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RADOVI DRUŠTVENI DOM &quot;GREDA&quot;" sheetId="5" r:id="rId1"/>
  </sheets>
  <calcPr calcId="125725"/>
</workbook>
</file>

<file path=xl/calcChain.xml><?xml version="1.0" encoding="utf-8"?>
<calcChain xmlns="http://schemas.openxmlformats.org/spreadsheetml/2006/main">
  <c r="G12" i="5"/>
  <c r="G13"/>
  <c r="G14"/>
  <c r="G15"/>
  <c r="G16"/>
  <c r="G17"/>
  <c r="G18"/>
  <c r="G19"/>
  <c r="G20"/>
  <c r="G21"/>
  <c r="G22"/>
  <c r="G23"/>
  <c r="G24"/>
  <c r="G25"/>
  <c r="G11"/>
  <c r="G38"/>
  <c r="G27" l="1"/>
  <c r="G40"/>
  <c r="G42"/>
</calcChain>
</file>

<file path=xl/sharedStrings.xml><?xml version="1.0" encoding="utf-8"?>
<sst xmlns="http://schemas.openxmlformats.org/spreadsheetml/2006/main" count="61" uniqueCount="51">
  <si>
    <t>kom</t>
  </si>
  <si>
    <t>1.</t>
  </si>
  <si>
    <t>2.</t>
  </si>
  <si>
    <t>3.</t>
  </si>
  <si>
    <t>4.</t>
  </si>
  <si>
    <t>JEDINICA MJERE</t>
  </si>
  <si>
    <t>POZ</t>
  </si>
  <si>
    <t>OPIS RADA</t>
  </si>
  <si>
    <t>KOLIČINA</t>
  </si>
  <si>
    <t>JEDINIČNA CIJENA</t>
  </si>
  <si>
    <t>UKUPNA CIJENA</t>
  </si>
  <si>
    <t xml:space="preserve"> UKUPNO   :</t>
  </si>
  <si>
    <t>+ 25%  PDV</t>
  </si>
  <si>
    <t xml:space="preserve"> SVEUKUPNO   :</t>
  </si>
  <si>
    <t>m2</t>
  </si>
  <si>
    <t>set</t>
  </si>
  <si>
    <t>A</t>
  </si>
  <si>
    <t xml:space="preserve"> REKAPITUALACIJA</t>
  </si>
  <si>
    <t>Demontaža sanitarija</t>
  </si>
  <si>
    <t>Rušenje pregradnih zidova od pune opeke i odvoz šute na deponij</t>
  </si>
  <si>
    <t>kompl.</t>
  </si>
  <si>
    <t>Izrada pregradnih zidova od gips kartonskih ploča na metalnu podkonstrukciju</t>
  </si>
  <si>
    <t>5.</t>
  </si>
  <si>
    <t>6.</t>
  </si>
  <si>
    <t>Demontaža stare i izrada nove vodovodne instalacije</t>
  </si>
  <si>
    <t>komp.</t>
  </si>
  <si>
    <t>7.</t>
  </si>
  <si>
    <t>8.</t>
  </si>
  <si>
    <t>Demontaža stare i izrada nove elektroinstalacije</t>
  </si>
  <si>
    <t>9.</t>
  </si>
  <si>
    <t>Krpanje podova i zidova nakon postave svih instalacija</t>
  </si>
  <si>
    <t>10.</t>
  </si>
  <si>
    <t>Dobava i ugradnja zidnih i podnih keramičkih pločica sa pripremom podloge</t>
  </si>
  <si>
    <t>11.</t>
  </si>
  <si>
    <t>Dobava i ugradnja wc školjki sa ugramdbenim kotlićem</t>
  </si>
  <si>
    <t>12.</t>
  </si>
  <si>
    <t>Dobava i ugradnja pisoara s automatskim ventilom</t>
  </si>
  <si>
    <t>13.</t>
  </si>
  <si>
    <t>Dobava i ugradnja umivaonika sa ormarićem i slavinom i ogledalom</t>
  </si>
  <si>
    <t xml:space="preserve">14. </t>
  </si>
  <si>
    <t>15.</t>
  </si>
  <si>
    <t>Dobava i postava LED ugradbenih panela 60*60</t>
  </si>
  <si>
    <t xml:space="preserve">UKUPNO </t>
  </si>
  <si>
    <t>Pitomača, 24. lipnja 2024.</t>
  </si>
  <si>
    <t>TROŠKOVNIK - RADOVI NA DRUŠTVENOM DOMU "GREDA" PITOMAČA</t>
  </si>
  <si>
    <t>Demontaža stare instalacije odvodnje i postava nove sve do vanjske kanalizacijske šahte</t>
  </si>
  <si>
    <t>Dobava i postava armstrong spuštenog stropa na tipsku podkonstrukciju</t>
  </si>
  <si>
    <t>ZAVRŠNI GRAĐEVINSKI UNUTRAŠNJI RADOVI</t>
  </si>
  <si>
    <t>Demontaža vrata s dovratnikom</t>
  </si>
  <si>
    <t>Dobava i ugradnja sobnih vrata sa obuhvatnim dovratnikom</t>
  </si>
  <si>
    <t>NARUČITELJ:  OPĆINA PITOMAČA, LJUDEVITA GAJA 26/1, PITOMAČA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</si>
</sst>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23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 CE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  <font>
      <sz val="11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0" borderId="0">
      <alignment horizontal="right" vertical="top"/>
    </xf>
    <xf numFmtId="0" fontId="9" fillId="0" borderId="0">
      <alignment horizontal="justify" vertical="top" wrapText="1"/>
    </xf>
    <xf numFmtId="0" fontId="8" fillId="0" borderId="0">
      <alignment horizontal="left"/>
    </xf>
    <xf numFmtId="4" fontId="9" fillId="0" borderId="0">
      <alignment horizontal="right"/>
    </xf>
    <xf numFmtId="0" fontId="9" fillId="0" borderId="0">
      <alignment horizontal="right"/>
    </xf>
    <xf numFmtId="4" fontId="9" fillId="0" borderId="0">
      <alignment horizontal="right" wrapText="1"/>
    </xf>
    <xf numFmtId="0" fontId="1" fillId="0" borderId="0"/>
    <xf numFmtId="4" fontId="1" fillId="0" borderId="0">
      <alignment horizontal="justify" vertical="top"/>
    </xf>
    <xf numFmtId="4" fontId="17" fillId="0" borderId="0">
      <alignment horizontal="justify" vertical="top"/>
    </xf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10" fillId="0" borderId="0" xfId="7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4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5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1" fontId="6" fillId="4" borderId="0" xfId="0" applyNumberFormat="1" applyFont="1" applyFill="1" applyAlignment="1">
      <alignment horizontal="right" vertical="center" wrapText="1"/>
    </xf>
    <xf numFmtId="0" fontId="15" fillId="0" borderId="0" xfId="7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1" fontId="4" fillId="3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right" vertical="center" wrapText="1"/>
    </xf>
    <xf numFmtId="1" fontId="4" fillId="4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right" vertical="center" wrapText="1"/>
    </xf>
    <xf numFmtId="1" fontId="4" fillId="4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" fontId="6" fillId="5" borderId="0" xfId="0" applyNumberFormat="1" applyFont="1" applyFill="1" applyAlignment="1">
      <alignment horizontal="right" vertical="center" wrapText="1"/>
    </xf>
    <xf numFmtId="0" fontId="6" fillId="5" borderId="0" xfId="0" applyFont="1" applyFill="1" applyAlignment="1">
      <alignment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4" fontId="10" fillId="0" borderId="0" xfId="0" applyNumberFormat="1" applyFont="1" applyAlignment="1"/>
    <xf numFmtId="164" fontId="18" fillId="0" borderId="0" xfId="7" applyNumberFormat="1" applyFont="1" applyFill="1" applyBorder="1" applyAlignment="1">
      <alignment horizontal="right"/>
    </xf>
    <xf numFmtId="164" fontId="18" fillId="0" borderId="0" xfId="7" applyNumberFormat="1" applyFont="1" applyFill="1" applyBorder="1" applyAlignment="1">
      <alignment horizontal="right" vertical="center"/>
    </xf>
    <xf numFmtId="164" fontId="14" fillId="0" borderId="0" xfId="7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14" fillId="0" borderId="0" xfId="7" applyFont="1" applyFill="1" applyBorder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/>
    <xf numFmtId="164" fontId="14" fillId="0" borderId="0" xfId="0" applyNumberFormat="1" applyFont="1" applyAlignment="1"/>
    <xf numFmtId="0" fontId="5" fillId="5" borderId="0" xfId="0" applyFont="1" applyFill="1" applyAlignment="1">
      <alignment horizontal="center" vertical="center" wrapText="1"/>
    </xf>
    <xf numFmtId="4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2" fontId="14" fillId="0" borderId="0" xfId="0" applyNumberFormat="1" applyFont="1" applyBorder="1" applyAlignment="1">
      <alignment horizontal="justify" vertical="top" wrapText="1"/>
    </xf>
    <xf numFmtId="0" fontId="14" fillId="0" borderId="0" xfId="7" applyFont="1" applyBorder="1" applyAlignment="1">
      <alignment horizontal="justify" vertical="top" wrapText="1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2" fontId="20" fillId="0" borderId="0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6" fillId="5" borderId="0" xfId="0" applyFont="1" applyFill="1" applyBorder="1" applyAlignment="1">
      <alignment horizontal="right" vertical="top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/>
    <xf numFmtId="0" fontId="5" fillId="5" borderId="0" xfId="0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vertical="center"/>
    </xf>
    <xf numFmtId="0" fontId="12" fillId="0" borderId="0" xfId="0" applyFont="1"/>
    <xf numFmtId="1" fontId="12" fillId="4" borderId="0" xfId="0" applyNumberFormat="1" applyFont="1" applyFill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4" fontId="12" fillId="4" borderId="0" xfId="0" applyNumberFormat="1" applyFont="1" applyFill="1" applyAlignment="1">
      <alignment vertical="center"/>
    </xf>
    <xf numFmtId="164" fontId="12" fillId="4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21" fillId="0" borderId="0" xfId="7" applyFont="1" applyFill="1" applyBorder="1" applyAlignment="1">
      <alignment horizontal="left" vertical="top" wrapText="1"/>
    </xf>
    <xf numFmtId="0" fontId="18" fillId="0" borderId="0" xfId="7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left" vertical="top" wrapText="1"/>
    </xf>
    <xf numFmtId="164" fontId="4" fillId="0" borderId="0" xfId="7" applyNumberFormat="1" applyFont="1" applyFill="1" applyBorder="1" applyAlignment="1">
      <alignment horizontal="right"/>
    </xf>
    <xf numFmtId="0" fontId="22" fillId="4" borderId="0" xfId="7" quotePrefix="1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center" vertical="center"/>
    </xf>
    <xf numFmtId="2" fontId="18" fillId="4" borderId="0" xfId="0" applyNumberFormat="1" applyFont="1" applyFill="1" applyBorder="1" applyAlignment="1">
      <alignment vertical="center"/>
    </xf>
    <xf numFmtId="164" fontId="18" fillId="4" borderId="0" xfId="0" applyNumberFormat="1" applyFont="1" applyFill="1" applyBorder="1" applyAlignment="1">
      <alignment vertical="center"/>
    </xf>
    <xf numFmtId="164" fontId="4" fillId="4" borderId="0" xfId="7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0" fontId="4" fillId="4" borderId="0" xfId="7" quotePrefix="1" applyFont="1" applyFill="1" applyBorder="1" applyAlignment="1">
      <alignment horizontal="left" vertical="top" wrapText="1"/>
    </xf>
    <xf numFmtId="164" fontId="4" fillId="4" borderId="0" xfId="7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" fontId="20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 vertical="top"/>
    </xf>
    <xf numFmtId="0" fontId="4" fillId="4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</cellXfs>
  <cellStyles count="10">
    <cellStyle name="kolona A" xfId="1"/>
    <cellStyle name="kolona B" xfId="2"/>
    <cellStyle name="kolona C" xfId="3"/>
    <cellStyle name="kolona D" xfId="4"/>
    <cellStyle name="kolona E" xfId="5"/>
    <cellStyle name="kolona F" xfId="6"/>
    <cellStyle name="Normal" xfId="0" builtinId="0"/>
    <cellStyle name="Normal_ponder" xfId="7"/>
    <cellStyle name="Normal1" xfId="8"/>
    <cellStyle name="Normal1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609600</xdr:colOff>
      <xdr:row>0</xdr:row>
      <xdr:rowOff>0</xdr:rowOff>
    </xdr:to>
    <xdr:pic>
      <xdr:nvPicPr>
        <xdr:cNvPr id="27340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1104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0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1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1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2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3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4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5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6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7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8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29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0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1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2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3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4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5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6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7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8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39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0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41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4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5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5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6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6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7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7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8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8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49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49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0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0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1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1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2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2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3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3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4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4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5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5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6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2" name="Text Box 6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3" name="Text Box 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4" name="Text Box 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5" name="Text Box 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6" name="Text Box 27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7" name="Text Box 28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8" name="Text Box 29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69" name="Text Box 30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0" name="Text Box 31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</xdr:row>
      <xdr:rowOff>0</xdr:rowOff>
    </xdr:from>
    <xdr:to>
      <xdr:col>5</xdr:col>
      <xdr:colOff>0</xdr:colOff>
      <xdr:row>3</xdr:row>
      <xdr:rowOff>161925</xdr:rowOff>
    </xdr:to>
    <xdr:sp macro="" textlink="">
      <xdr:nvSpPr>
        <xdr:cNvPr id="273571" name="Text Box 32"/>
        <xdr:cNvSpPr txBox="1">
          <a:spLocks noChangeArrowheads="1"/>
        </xdr:cNvSpPr>
      </xdr:nvSpPr>
      <xdr:spPr bwMode="auto">
        <a:xfrm>
          <a:off x="5895975" y="838200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2" name="Text Box 6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3" name="Text Box 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4" name="Text Box 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5" name="Text Box 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6" name="Text Box 27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7" name="Text Box 28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8" name="Text Box 29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79" name="Text Box 30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0" name="Text Box 31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581" name="Text Box 32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8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9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59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59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0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0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0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1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1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1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2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2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2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3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3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3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4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4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4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5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5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5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6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6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6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7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7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7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8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8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2" name="Text Box 6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3" name="Text Box 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4" name="Text Box 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5" name="Text Box 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6" name="Text Box 27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7" name="Text Box 28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8" name="Text Box 29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89" name="Text Box 30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90" name="Text Box 31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32</xdr:row>
      <xdr:rowOff>0</xdr:rowOff>
    </xdr:from>
    <xdr:to>
      <xdr:col>5</xdr:col>
      <xdr:colOff>0</xdr:colOff>
      <xdr:row>32</xdr:row>
      <xdr:rowOff>161925</xdr:rowOff>
    </xdr:to>
    <xdr:sp macro="" textlink="">
      <xdr:nvSpPr>
        <xdr:cNvPr id="273691" name="Text Box 32"/>
        <xdr:cNvSpPr txBox="1">
          <a:spLocks noChangeArrowheads="1"/>
        </xdr:cNvSpPr>
      </xdr:nvSpPr>
      <xdr:spPr bwMode="auto">
        <a:xfrm>
          <a:off x="5895975" y="108299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2" name="Text Box 6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3" name="Text Box 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4" name="Text Box 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5" name="Text Box 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6" name="Text Box 27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7" name="Text Box 28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8" name="Text Box 29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699" name="Text Box 30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700" name="Text Box 31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32</xdr:row>
      <xdr:rowOff>0</xdr:rowOff>
    </xdr:from>
    <xdr:to>
      <xdr:col>2</xdr:col>
      <xdr:colOff>904875</xdr:colOff>
      <xdr:row>32</xdr:row>
      <xdr:rowOff>161925</xdr:rowOff>
    </xdr:to>
    <xdr:sp macro="" textlink="">
      <xdr:nvSpPr>
        <xdr:cNvPr id="273701" name="Text Box 32"/>
        <xdr:cNvSpPr txBox="1">
          <a:spLocks noChangeArrowheads="1"/>
        </xdr:cNvSpPr>
      </xdr:nvSpPr>
      <xdr:spPr bwMode="auto">
        <a:xfrm>
          <a:off x="1390650" y="108299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0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1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1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1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2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2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2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3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3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3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4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4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2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3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4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5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6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7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8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49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50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51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2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3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4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5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6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7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8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59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60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61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2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63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4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5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6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7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8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69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70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71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72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3773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4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5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6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7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8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79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80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81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82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3783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4" name="Text Box 3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</xdr:row>
      <xdr:rowOff>0</xdr:rowOff>
    </xdr:from>
    <xdr:to>
      <xdr:col>2</xdr:col>
      <xdr:colOff>904875</xdr:colOff>
      <xdr:row>3</xdr:row>
      <xdr:rowOff>161925</xdr:rowOff>
    </xdr:to>
    <xdr:sp macro="" textlink="">
      <xdr:nvSpPr>
        <xdr:cNvPr id="273785" name="Text Box 5"/>
        <xdr:cNvSpPr txBox="1">
          <a:spLocks noChangeArrowheads="1"/>
        </xdr:cNvSpPr>
      </xdr:nvSpPr>
      <xdr:spPr bwMode="auto">
        <a:xfrm>
          <a:off x="1390650" y="8382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7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7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7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7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7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2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2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2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2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3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3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3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3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3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4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4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4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4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4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5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5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5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5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5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6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6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6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6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6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7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7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7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7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7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8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8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8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2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2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2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2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3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3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3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3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3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4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4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4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4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4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5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5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5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5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5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6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6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6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6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6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7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7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7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7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7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8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8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8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8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8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399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9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9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9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399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0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06" name="Text Box 6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07" name="Text Box 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08" name="Text Box 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09" name="Text Box 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0" name="Text Box 27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1" name="Text Box 28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2" name="Text Box 29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3" name="Text Box 30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4" name="Text Box 31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52</xdr:row>
      <xdr:rowOff>28575</xdr:rowOff>
    </xdr:to>
    <xdr:sp macro="" textlink="">
      <xdr:nvSpPr>
        <xdr:cNvPr id="274015" name="Text Box 32"/>
        <xdr:cNvSpPr txBox="1">
          <a:spLocks noChangeArrowheads="1"/>
        </xdr:cNvSpPr>
      </xdr:nvSpPr>
      <xdr:spPr bwMode="auto">
        <a:xfrm>
          <a:off x="5895975" y="152304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16" name="Text Box 6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17" name="Text Box 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18" name="Text Box 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19" name="Text Box 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0" name="Text Box 27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1" name="Text Box 28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2" name="Text Box 29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3" name="Text Box 30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4" name="Text Box 31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52</xdr:row>
      <xdr:rowOff>28575</xdr:rowOff>
    </xdr:to>
    <xdr:sp macro="" textlink="">
      <xdr:nvSpPr>
        <xdr:cNvPr id="274025" name="Text Box 32"/>
        <xdr:cNvSpPr txBox="1">
          <a:spLocks noChangeArrowheads="1"/>
        </xdr:cNvSpPr>
      </xdr:nvSpPr>
      <xdr:spPr bwMode="auto">
        <a:xfrm>
          <a:off x="1390650" y="15230475"/>
          <a:ext cx="66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26" name="Text Box 6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27" name="Text Box 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28" name="Text Box 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29" name="Text Box 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0" name="Text Box 2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1" name="Text Box 2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2" name="Text Box 2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3" name="Text Box 30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4" name="Text Box 31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35" name="Text Box 32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36" name="Text Box 6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37" name="Text Box 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38" name="Text Box 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39" name="Text Box 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0" name="Text Box 2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1" name="Text Box 2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2" name="Text Box 2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3" name="Text Box 30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4" name="Text Box 31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45" name="Text Box 32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46" name="Text Box 6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47" name="Text Box 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48" name="Text Box 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49" name="Text Box 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0" name="Text Box 27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1" name="Text Box 28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2" name="Text Box 29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3" name="Text Box 30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4" name="Text Box 31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66675</xdr:rowOff>
    </xdr:to>
    <xdr:sp macro="" textlink="">
      <xdr:nvSpPr>
        <xdr:cNvPr id="274055" name="Text Box 32"/>
        <xdr:cNvSpPr txBox="1">
          <a:spLocks noChangeArrowheads="1"/>
        </xdr:cNvSpPr>
      </xdr:nvSpPr>
      <xdr:spPr bwMode="auto">
        <a:xfrm>
          <a:off x="5895975" y="1523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56" name="Text Box 6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57" name="Text Box 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58" name="Text Box 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59" name="Text Box 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0" name="Text Box 27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1" name="Text Box 28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2" name="Text Box 29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3" name="Text Box 30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4" name="Text Box 31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66675</xdr:rowOff>
    </xdr:to>
    <xdr:sp macro="" textlink="">
      <xdr:nvSpPr>
        <xdr:cNvPr id="274065" name="Text Box 32"/>
        <xdr:cNvSpPr txBox="1">
          <a:spLocks noChangeArrowheads="1"/>
        </xdr:cNvSpPr>
      </xdr:nvSpPr>
      <xdr:spPr bwMode="auto">
        <a:xfrm>
          <a:off x="1390650" y="152304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0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0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1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0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0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0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0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1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1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1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1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1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2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2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2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2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2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3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3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3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3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3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4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4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4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4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4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5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5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5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5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5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6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6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6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6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6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7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7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7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7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7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8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8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8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8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8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19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9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9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9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19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0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0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0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0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0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1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1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1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1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1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2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26" name="Text Box 6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27" name="Text Box 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28" name="Text Box 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29" name="Text Box 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0" name="Text Box 27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1" name="Text Box 28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2" name="Text Box 29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3" name="Text Box 30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4" name="Text Box 31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95250</xdr:rowOff>
    </xdr:to>
    <xdr:sp macro="" textlink="">
      <xdr:nvSpPr>
        <xdr:cNvPr id="274235" name="Text Box 32"/>
        <xdr:cNvSpPr txBox="1">
          <a:spLocks noChangeArrowheads="1"/>
        </xdr:cNvSpPr>
      </xdr:nvSpPr>
      <xdr:spPr bwMode="auto">
        <a:xfrm>
          <a:off x="5895975" y="152304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36" name="Text Box 6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37" name="Text Box 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38" name="Text Box 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39" name="Text Box 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0" name="Text Box 27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1" name="Text Box 28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2" name="Text Box 29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3" name="Text Box 30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4" name="Text Box 31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95250</xdr:rowOff>
    </xdr:to>
    <xdr:sp macro="" textlink="">
      <xdr:nvSpPr>
        <xdr:cNvPr id="274245" name="Text Box 32"/>
        <xdr:cNvSpPr txBox="1">
          <a:spLocks noChangeArrowheads="1"/>
        </xdr:cNvSpPr>
      </xdr:nvSpPr>
      <xdr:spPr bwMode="auto">
        <a:xfrm>
          <a:off x="1390650" y="152304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4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4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4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4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5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5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5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5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5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6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2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2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0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0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0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0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1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1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1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1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1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2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2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2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2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2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3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3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3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3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3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4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4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4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4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4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5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5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5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5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5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6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6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6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6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6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7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7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7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7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7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8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8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8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8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8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39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9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9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9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39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0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0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0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0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0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2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3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4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15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16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17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18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19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0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1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2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3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4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74425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26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27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28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29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30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74431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76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77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78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79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0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1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2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3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4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5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6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7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8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589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0" name="Text Box 6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1" name="Text Box 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2" name="Text Box 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3" name="Text Box 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4" name="Text Box 27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5" name="Text Box 28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6" name="Text Box 29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7" name="Text Box 30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8" name="Text Box 31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50</xdr:row>
      <xdr:rowOff>0</xdr:rowOff>
    </xdr:from>
    <xdr:to>
      <xdr:col>5</xdr:col>
      <xdr:colOff>0</xdr:colOff>
      <xdr:row>51</xdr:row>
      <xdr:rowOff>9525</xdr:rowOff>
    </xdr:to>
    <xdr:sp macro="" textlink="">
      <xdr:nvSpPr>
        <xdr:cNvPr id="280599" name="Text Box 32"/>
        <xdr:cNvSpPr txBox="1">
          <a:spLocks noChangeArrowheads="1"/>
        </xdr:cNvSpPr>
      </xdr:nvSpPr>
      <xdr:spPr bwMode="auto">
        <a:xfrm>
          <a:off x="5895975" y="15230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0" name="Text Box 6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1" name="Text Box 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2" name="Text Box 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3" name="Text Box 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4" name="Text Box 27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5" name="Text Box 28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6" name="Text Box 29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7" name="Text Box 30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8" name="Text Box 31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50</xdr:row>
      <xdr:rowOff>0</xdr:rowOff>
    </xdr:from>
    <xdr:to>
      <xdr:col>2</xdr:col>
      <xdr:colOff>904875</xdr:colOff>
      <xdr:row>51</xdr:row>
      <xdr:rowOff>9525</xdr:rowOff>
    </xdr:to>
    <xdr:sp macro="" textlink="">
      <xdr:nvSpPr>
        <xdr:cNvPr id="280609" name="Text Box 32"/>
        <xdr:cNvSpPr txBox="1">
          <a:spLocks noChangeArrowheads="1"/>
        </xdr:cNvSpPr>
      </xdr:nvSpPr>
      <xdr:spPr bwMode="auto">
        <a:xfrm>
          <a:off x="1390650" y="15230475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3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4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5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6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7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6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69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0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3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4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5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6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7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7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79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0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081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082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7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88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89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0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1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2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7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098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099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0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1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2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3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4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0" name="Text Box 6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1" name="Text Box 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2" name="Text Box 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3" name="Text Box 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4" name="Text Box 27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5" name="Text Box 28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6" name="Text Box 29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7" name="Text Box 30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8" name="Text Box 31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18</xdr:row>
      <xdr:rowOff>66676</xdr:rowOff>
    </xdr:to>
    <xdr:sp macro="" textlink="">
      <xdr:nvSpPr>
        <xdr:cNvPr id="281059" name="Text Box 32"/>
        <xdr:cNvSpPr txBox="1">
          <a:spLocks noChangeArrowheads="1"/>
        </xdr:cNvSpPr>
      </xdr:nvSpPr>
      <xdr:spPr bwMode="auto">
        <a:xfrm>
          <a:off x="5895975" y="59721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0" name="Text Box 6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1" name="Text Box 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2" name="Text Box 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3" name="Text Box 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4" name="Text Box 27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5" name="Text Box 28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6" name="Text Box 29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7" name="Text Box 30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8" name="Text Box 31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18</xdr:row>
      <xdr:rowOff>66676</xdr:rowOff>
    </xdr:to>
    <xdr:sp macro="" textlink="">
      <xdr:nvSpPr>
        <xdr:cNvPr id="281069" name="Text Box 32"/>
        <xdr:cNvSpPr txBox="1">
          <a:spLocks noChangeArrowheads="1"/>
        </xdr:cNvSpPr>
      </xdr:nvSpPr>
      <xdr:spPr bwMode="auto">
        <a:xfrm>
          <a:off x="1390650" y="5972175"/>
          <a:ext cx="666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0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1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2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3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4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5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6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7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8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79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0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1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2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3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4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5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6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7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8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089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0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1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2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3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4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5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6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7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8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1099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0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1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2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3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4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5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6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7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8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1109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0" name="Text Box 6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1" name="Text Box 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2" name="Text Box 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3" name="Text Box 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4" name="Text Box 2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5" name="Text Box 2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6" name="Text Box 2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7" name="Text Box 30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8" name="Text Box 31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19" name="Text Box 32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0" name="Text Box 6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1" name="Text Box 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2" name="Text Box 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3" name="Text Box 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4" name="Text Box 2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5" name="Text Box 2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6" name="Text Box 2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7" name="Text Box 30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8" name="Text Box 31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29" name="Text Box 32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0" name="Text Box 6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1" name="Text Box 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2" name="Text Box 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3" name="Text Box 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4" name="Text Box 27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5" name="Text Box 28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6" name="Text Box 29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7" name="Text Box 30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8" name="Text Box 31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31</xdr:row>
      <xdr:rowOff>161925</xdr:rowOff>
    </xdr:to>
    <xdr:sp macro="" textlink="">
      <xdr:nvSpPr>
        <xdr:cNvPr id="281139" name="Text Box 32"/>
        <xdr:cNvSpPr txBox="1">
          <a:spLocks noChangeArrowheads="1"/>
        </xdr:cNvSpPr>
      </xdr:nvSpPr>
      <xdr:spPr bwMode="auto">
        <a:xfrm>
          <a:off x="5895975" y="106203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0" name="Text Box 6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1" name="Text Box 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2" name="Text Box 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3" name="Text Box 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4" name="Text Box 27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5" name="Text Box 28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6" name="Text Box 29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7" name="Text Box 30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8" name="Text Box 31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31</xdr:row>
      <xdr:rowOff>161925</xdr:rowOff>
    </xdr:to>
    <xdr:sp macro="" textlink="">
      <xdr:nvSpPr>
        <xdr:cNvPr id="281149" name="Text Box 32"/>
        <xdr:cNvSpPr txBox="1">
          <a:spLocks noChangeArrowheads="1"/>
        </xdr:cNvSpPr>
      </xdr:nvSpPr>
      <xdr:spPr bwMode="auto">
        <a:xfrm>
          <a:off x="1390650" y="106203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5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6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7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18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19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0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1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2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3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4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5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6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0" name="Text Box 6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1" name="Text Box 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2" name="Text Box 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3" name="Text Box 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4" name="Text Box 27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5" name="Text Box 28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6" name="Text Box 29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7" name="Text Box 30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8" name="Text Box 31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47626</xdr:rowOff>
    </xdr:to>
    <xdr:sp macro="" textlink="">
      <xdr:nvSpPr>
        <xdr:cNvPr id="281279" name="Text Box 32"/>
        <xdr:cNvSpPr txBox="1">
          <a:spLocks noChangeArrowheads="1"/>
        </xdr:cNvSpPr>
      </xdr:nvSpPr>
      <xdr:spPr bwMode="auto">
        <a:xfrm>
          <a:off x="5895975" y="106203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0" name="Text Box 6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1" name="Text Box 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2" name="Text Box 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3" name="Text Box 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4" name="Text Box 27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5" name="Text Box 28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6" name="Text Box 29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7" name="Text Box 30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8" name="Text Box 31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47626</xdr:rowOff>
    </xdr:to>
    <xdr:sp macro="" textlink="">
      <xdr:nvSpPr>
        <xdr:cNvPr id="281289" name="Text Box 32"/>
        <xdr:cNvSpPr txBox="1">
          <a:spLocks noChangeArrowheads="1"/>
        </xdr:cNvSpPr>
      </xdr:nvSpPr>
      <xdr:spPr bwMode="auto">
        <a:xfrm>
          <a:off x="1390650" y="10620375"/>
          <a:ext cx="66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0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1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2" name="Text Box 6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3" name="Text Box 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4" name="Text Box 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5" name="Text Box 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6" name="Text Box 2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7" name="Text Box 2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8" name="Text Box 2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299" name="Text Box 30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0" name="Text Box 31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1" name="Text Box 32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2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3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4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305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12</xdr:row>
      <xdr:rowOff>0</xdr:rowOff>
    </xdr:from>
    <xdr:to>
      <xdr:col>2</xdr:col>
      <xdr:colOff>904875</xdr:colOff>
      <xdr:row>12</xdr:row>
      <xdr:rowOff>123825</xdr:rowOff>
    </xdr:to>
    <xdr:sp macro="" textlink="">
      <xdr:nvSpPr>
        <xdr:cNvPr id="281306" name="Text Box 3"/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12</xdr:row>
      <xdr:rowOff>0</xdr:rowOff>
    </xdr:from>
    <xdr:to>
      <xdr:col>2</xdr:col>
      <xdr:colOff>904875</xdr:colOff>
      <xdr:row>12</xdr:row>
      <xdr:rowOff>123825</xdr:rowOff>
    </xdr:to>
    <xdr:sp macro="" textlink="">
      <xdr:nvSpPr>
        <xdr:cNvPr id="281307" name="Text Box 5"/>
        <xdr:cNvSpPr txBox="1">
          <a:spLocks noChangeArrowheads="1"/>
        </xdr:cNvSpPr>
      </xdr:nvSpPr>
      <xdr:spPr bwMode="auto">
        <a:xfrm>
          <a:off x="1390650" y="381952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08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09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1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20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21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22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23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2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3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3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3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3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3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4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4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4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4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4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5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5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5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5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5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6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6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6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6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6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7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7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7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7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7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8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8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8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8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4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5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6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7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8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89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90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91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92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393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4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5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6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7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8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399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0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1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2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3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4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05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0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0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0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0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1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1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1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1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1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2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2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2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2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2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3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3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3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3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3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4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46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47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48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49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0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1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2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3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4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55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56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57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58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59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0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1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2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3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4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65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6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7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8" name="Text Box 6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69" name="Text Box 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0" name="Text Box 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1" name="Text Box 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2" name="Text Box 27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3" name="Text Box 28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4" name="Text Box 29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5" name="Text Box 30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6" name="Text Box 31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77" name="Text Box 32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123825</xdr:rowOff>
    </xdr:to>
    <xdr:sp macro="" textlink="">
      <xdr:nvSpPr>
        <xdr:cNvPr id="281478" name="Text Box 3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123825</xdr:rowOff>
    </xdr:to>
    <xdr:sp macro="" textlink="">
      <xdr:nvSpPr>
        <xdr:cNvPr id="281479" name="Text Box 5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8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0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1491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2" name="Text Box 3"/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171450</xdr:rowOff>
    </xdr:to>
    <xdr:sp macro="" textlink="">
      <xdr:nvSpPr>
        <xdr:cNvPr id="281493" name="Text Box 5"/>
        <xdr:cNvSpPr txBox="1">
          <a:spLocks noChangeArrowheads="1"/>
        </xdr:cNvSpPr>
      </xdr:nvSpPr>
      <xdr:spPr bwMode="auto">
        <a:xfrm>
          <a:off x="1390650" y="1943100"/>
          <a:ext cx="66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94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495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123825</xdr:rowOff>
    </xdr:to>
    <xdr:sp macro="" textlink="">
      <xdr:nvSpPr>
        <xdr:cNvPr id="281496" name="Text Box 3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123825</xdr:rowOff>
    </xdr:to>
    <xdr:sp macro="" textlink="">
      <xdr:nvSpPr>
        <xdr:cNvPr id="281497" name="Text Box 5"/>
        <xdr:cNvSpPr txBox="1">
          <a:spLocks noChangeArrowheads="1"/>
        </xdr:cNvSpPr>
      </xdr:nvSpPr>
      <xdr:spPr bwMode="auto">
        <a:xfrm>
          <a:off x="1390650" y="5972175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4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38" name="Text Box 6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39" name="Text Box 7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0" name="Text Box 8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1" name="Text Box 9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2" name="Text Box 27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3" name="Text Box 28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4" name="Text Box 29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5" name="Text Box 30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6" name="Text Box 31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219075</xdr:rowOff>
    </xdr:to>
    <xdr:sp macro="" textlink="">
      <xdr:nvSpPr>
        <xdr:cNvPr id="281547" name="Text Box 32"/>
        <xdr:cNvSpPr txBox="1">
          <a:spLocks noChangeArrowheads="1"/>
        </xdr:cNvSpPr>
      </xdr:nvSpPr>
      <xdr:spPr bwMode="auto">
        <a:xfrm>
          <a:off x="5895975" y="59721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48" name="Text Box 6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49" name="Text Box 7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0" name="Text Box 8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1" name="Text Box 9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2" name="Text Box 27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3" name="Text Box 28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4" name="Text Box 29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5" name="Text Box 30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6" name="Text Box 31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219075</xdr:rowOff>
    </xdr:to>
    <xdr:sp macro="" textlink="">
      <xdr:nvSpPr>
        <xdr:cNvPr id="281557" name="Text Box 32"/>
        <xdr:cNvSpPr txBox="1">
          <a:spLocks noChangeArrowheads="1"/>
        </xdr:cNvSpPr>
      </xdr:nvSpPr>
      <xdr:spPr bwMode="auto">
        <a:xfrm>
          <a:off x="1390650" y="59721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5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5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3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3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4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4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4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5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6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6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1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1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2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2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2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3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3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3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4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4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4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5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5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5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6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6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6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7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7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7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8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8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8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79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98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799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0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1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2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3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4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5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6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07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08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09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0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1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2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3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4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5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6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17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161925</xdr:rowOff>
    </xdr:to>
    <xdr:sp macro="" textlink="">
      <xdr:nvSpPr>
        <xdr:cNvPr id="281818" name="Text Box 3"/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11</xdr:row>
      <xdr:rowOff>0</xdr:rowOff>
    </xdr:from>
    <xdr:to>
      <xdr:col>2</xdr:col>
      <xdr:colOff>904875</xdr:colOff>
      <xdr:row>11</xdr:row>
      <xdr:rowOff>161925</xdr:rowOff>
    </xdr:to>
    <xdr:sp macro="" textlink="">
      <xdr:nvSpPr>
        <xdr:cNvPr id="281819" name="Text Box 5"/>
        <xdr:cNvSpPr txBox="1">
          <a:spLocks noChangeArrowheads="1"/>
        </xdr:cNvSpPr>
      </xdr:nvSpPr>
      <xdr:spPr bwMode="auto">
        <a:xfrm>
          <a:off x="1390650" y="362902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0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1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2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3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4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5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6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7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8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29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0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1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2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3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4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5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6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7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8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39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40" name="Text Box 3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41" name="Text Box 5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6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7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7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7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8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8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8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9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89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89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0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0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0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1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1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1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2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2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2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3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3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3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4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4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6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7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7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7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8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8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8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9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199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199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0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0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0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1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1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1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2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2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2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3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3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3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4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4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2" name="Text Box 6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3" name="Text Box 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4" name="Text Box 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5" name="Text Box 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6" name="Text Box 27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7" name="Text Box 28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8" name="Text Box 29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49" name="Text Box 30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50" name="Text Box 31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17</xdr:row>
      <xdr:rowOff>0</xdr:rowOff>
    </xdr:from>
    <xdr:to>
      <xdr:col>5</xdr:col>
      <xdr:colOff>0</xdr:colOff>
      <xdr:row>17</xdr:row>
      <xdr:rowOff>161925</xdr:rowOff>
    </xdr:to>
    <xdr:sp macro="" textlink="">
      <xdr:nvSpPr>
        <xdr:cNvPr id="282051" name="Text Box 32"/>
        <xdr:cNvSpPr txBox="1">
          <a:spLocks noChangeArrowheads="1"/>
        </xdr:cNvSpPr>
      </xdr:nvSpPr>
      <xdr:spPr bwMode="auto">
        <a:xfrm>
          <a:off x="5895975" y="597217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2" name="Text Box 6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3" name="Text Box 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4" name="Text Box 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5" name="Text Box 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6" name="Text Box 27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7" name="Text Box 28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8" name="Text Box 29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59" name="Text Box 30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60" name="Text Box 31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17</xdr:row>
      <xdr:rowOff>0</xdr:rowOff>
    </xdr:from>
    <xdr:to>
      <xdr:col>2</xdr:col>
      <xdr:colOff>904875</xdr:colOff>
      <xdr:row>17</xdr:row>
      <xdr:rowOff>161925</xdr:rowOff>
    </xdr:to>
    <xdr:sp macro="" textlink="">
      <xdr:nvSpPr>
        <xdr:cNvPr id="282061" name="Text Box 32"/>
        <xdr:cNvSpPr txBox="1">
          <a:spLocks noChangeArrowheads="1"/>
        </xdr:cNvSpPr>
      </xdr:nvSpPr>
      <xdr:spPr bwMode="auto">
        <a:xfrm>
          <a:off x="1390650" y="5972175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6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7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7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7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8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8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8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9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09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09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0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0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0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1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1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1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2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2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2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3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3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3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4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4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4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5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5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5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6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6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2" name="Text Box 6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3" name="Text Box 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4" name="Text Box 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5" name="Text Box 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6" name="Text Box 27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7" name="Text Box 28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8" name="Text Box 29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69" name="Text Box 30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70" name="Text Box 31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114301</xdr:rowOff>
    </xdr:to>
    <xdr:sp macro="" textlink="">
      <xdr:nvSpPr>
        <xdr:cNvPr id="282171" name="Text Box 32"/>
        <xdr:cNvSpPr txBox="1">
          <a:spLocks noChangeArrowheads="1"/>
        </xdr:cNvSpPr>
      </xdr:nvSpPr>
      <xdr:spPr bwMode="auto">
        <a:xfrm>
          <a:off x="5895975" y="1062037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2" name="Text Box 6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3" name="Text Box 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4" name="Text Box 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5" name="Text Box 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6" name="Text Box 27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7" name="Text Box 28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8" name="Text Box 29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79" name="Text Box 30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80" name="Text Box 31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114301</xdr:rowOff>
    </xdr:to>
    <xdr:sp macro="" textlink="">
      <xdr:nvSpPr>
        <xdr:cNvPr id="282181" name="Text Box 32"/>
        <xdr:cNvSpPr txBox="1">
          <a:spLocks noChangeArrowheads="1"/>
        </xdr:cNvSpPr>
      </xdr:nvSpPr>
      <xdr:spPr bwMode="auto">
        <a:xfrm>
          <a:off x="1390650" y="10620375"/>
          <a:ext cx="666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2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3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4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5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6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7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8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89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90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191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2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3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4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5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6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7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8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199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00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01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2" name="Text Box 6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3" name="Text Box 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4" name="Text Box 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5" name="Text Box 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6" name="Text Box 27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7" name="Text Box 28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8" name="Text Box 29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09" name="Text Box 30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10" name="Text Box 31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838200</xdr:colOff>
      <xdr:row>31</xdr:row>
      <xdr:rowOff>0</xdr:rowOff>
    </xdr:from>
    <xdr:to>
      <xdr:col>5</xdr:col>
      <xdr:colOff>0</xdr:colOff>
      <xdr:row>32</xdr:row>
      <xdr:rowOff>19051</xdr:rowOff>
    </xdr:to>
    <xdr:sp macro="" textlink="">
      <xdr:nvSpPr>
        <xdr:cNvPr id="282211" name="Text Box 32"/>
        <xdr:cNvSpPr txBox="1">
          <a:spLocks noChangeArrowheads="1"/>
        </xdr:cNvSpPr>
      </xdr:nvSpPr>
      <xdr:spPr bwMode="auto">
        <a:xfrm>
          <a:off x="5895975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2" name="Text Box 6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3" name="Text Box 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4" name="Text Box 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5" name="Text Box 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6" name="Text Box 27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7" name="Text Box 28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8" name="Text Box 29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19" name="Text Box 30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20" name="Text Box 31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31</xdr:row>
      <xdr:rowOff>0</xdr:rowOff>
    </xdr:from>
    <xdr:to>
      <xdr:col>2</xdr:col>
      <xdr:colOff>904875</xdr:colOff>
      <xdr:row>32</xdr:row>
      <xdr:rowOff>19051</xdr:rowOff>
    </xdr:to>
    <xdr:sp macro="" textlink="">
      <xdr:nvSpPr>
        <xdr:cNvPr id="282221" name="Text Box 32"/>
        <xdr:cNvSpPr txBox="1">
          <a:spLocks noChangeArrowheads="1"/>
        </xdr:cNvSpPr>
      </xdr:nvSpPr>
      <xdr:spPr bwMode="auto">
        <a:xfrm>
          <a:off x="1390650" y="106203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3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4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5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6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7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8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29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0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1" name="Text Box 3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7</xdr:row>
      <xdr:rowOff>0</xdr:rowOff>
    </xdr:from>
    <xdr:to>
      <xdr:col>2</xdr:col>
      <xdr:colOff>904875</xdr:colOff>
      <xdr:row>7</xdr:row>
      <xdr:rowOff>161925</xdr:rowOff>
    </xdr:to>
    <xdr:sp macro="" textlink="">
      <xdr:nvSpPr>
        <xdr:cNvPr id="282232" name="Text Box 5"/>
        <xdr:cNvSpPr txBox="1">
          <a:spLocks noChangeArrowheads="1"/>
        </xdr:cNvSpPr>
      </xdr:nvSpPr>
      <xdr:spPr bwMode="auto">
        <a:xfrm>
          <a:off x="1390650" y="194310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20</xdr:row>
      <xdr:rowOff>0</xdr:rowOff>
    </xdr:from>
    <xdr:to>
      <xdr:col>2</xdr:col>
      <xdr:colOff>904875</xdr:colOff>
      <xdr:row>20</xdr:row>
      <xdr:rowOff>123825</xdr:rowOff>
    </xdr:to>
    <xdr:sp macro="" textlink="">
      <xdr:nvSpPr>
        <xdr:cNvPr id="282233" name="Text Box 3"/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20</xdr:row>
      <xdr:rowOff>0</xdr:rowOff>
    </xdr:from>
    <xdr:to>
      <xdr:col>2</xdr:col>
      <xdr:colOff>904875</xdr:colOff>
      <xdr:row>20</xdr:row>
      <xdr:rowOff>123825</xdr:rowOff>
    </xdr:to>
    <xdr:sp macro="" textlink="">
      <xdr:nvSpPr>
        <xdr:cNvPr id="282234" name="Text Box 5"/>
        <xdr:cNvSpPr txBox="1">
          <a:spLocks noChangeArrowheads="1"/>
        </xdr:cNvSpPr>
      </xdr:nvSpPr>
      <xdr:spPr bwMode="auto">
        <a:xfrm>
          <a:off x="1390650" y="7181850"/>
          <a:ext cx="66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161925</xdr:rowOff>
    </xdr:to>
    <xdr:sp macro="" textlink="">
      <xdr:nvSpPr>
        <xdr:cNvPr id="282235" name="Text Box 3"/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838200</xdr:colOff>
      <xdr:row>19</xdr:row>
      <xdr:rowOff>0</xdr:rowOff>
    </xdr:from>
    <xdr:to>
      <xdr:col>2</xdr:col>
      <xdr:colOff>904875</xdr:colOff>
      <xdr:row>19</xdr:row>
      <xdr:rowOff>161925</xdr:rowOff>
    </xdr:to>
    <xdr:sp macro="" textlink="">
      <xdr:nvSpPr>
        <xdr:cNvPr id="282236" name="Text Box 5"/>
        <xdr:cNvSpPr txBox="1">
          <a:spLocks noChangeArrowheads="1"/>
        </xdr:cNvSpPr>
      </xdr:nvSpPr>
      <xdr:spPr bwMode="auto">
        <a:xfrm>
          <a:off x="1390650" y="6991350"/>
          <a:ext cx="666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0"/>
  <sheetViews>
    <sheetView tabSelected="1" view="pageLayout" topLeftCell="A22" zoomScale="90" zoomScaleNormal="100" zoomScalePageLayoutView="90" workbookViewId="0">
      <selection activeCell="C6" sqref="C6:G6"/>
    </sheetView>
  </sheetViews>
  <sheetFormatPr defaultRowHeight="12.75"/>
  <cols>
    <col min="1" max="1" width="5.5703125" style="2" customWidth="1"/>
    <col min="2" max="2" width="2.7109375" style="1" customWidth="1"/>
    <col min="3" max="3" width="53.42578125" customWidth="1"/>
    <col min="4" max="4" width="15.28515625" style="1" customWidth="1"/>
    <col min="5" max="5" width="11.42578125" style="3" customWidth="1"/>
    <col min="6" max="6" width="19.140625" style="45" customWidth="1"/>
    <col min="7" max="7" width="24.28515625" style="45" customWidth="1"/>
  </cols>
  <sheetData>
    <row r="1" spans="1:7" ht="13.5" thickBot="1">
      <c r="A1" s="108" t="s">
        <v>6</v>
      </c>
      <c r="B1" s="108"/>
      <c r="C1" s="5" t="s">
        <v>7</v>
      </c>
      <c r="D1" s="23" t="s">
        <v>5</v>
      </c>
      <c r="E1" s="9" t="s">
        <v>8</v>
      </c>
      <c r="F1" s="37" t="s">
        <v>9</v>
      </c>
      <c r="G1" s="37" t="s">
        <v>10</v>
      </c>
    </row>
    <row r="2" spans="1:7" ht="26.25" customHeight="1" thickTop="1">
      <c r="A2" s="6"/>
      <c r="B2" s="6"/>
      <c r="C2" s="7" t="s">
        <v>50</v>
      </c>
      <c r="D2" s="6"/>
      <c r="E2" s="10"/>
      <c r="F2" s="38"/>
      <c r="G2" s="38"/>
    </row>
    <row r="3" spans="1:7" ht="26.25" customHeight="1">
      <c r="A3" s="6"/>
      <c r="B3" s="6"/>
      <c r="C3" s="109" t="s">
        <v>44</v>
      </c>
      <c r="D3" s="109"/>
      <c r="E3" s="109"/>
      <c r="F3" s="109"/>
      <c r="G3" s="109"/>
    </row>
    <row r="4" spans="1:7" ht="21.75" customHeight="1">
      <c r="A4" s="6"/>
      <c r="B4" s="6"/>
      <c r="C4" s="109"/>
      <c r="D4" s="109"/>
      <c r="E4" s="109"/>
      <c r="F4" s="109"/>
      <c r="G4" s="109"/>
    </row>
    <row r="5" spans="1:7" ht="21.75" customHeight="1">
      <c r="A5" s="6"/>
      <c r="B5" s="6"/>
      <c r="C5" s="22"/>
      <c r="D5" s="22"/>
      <c r="E5" s="22"/>
      <c r="F5" s="39"/>
      <c r="G5" s="39"/>
    </row>
    <row r="6" spans="1:7" ht="21.75" customHeight="1">
      <c r="A6" s="30"/>
      <c r="B6" s="31"/>
      <c r="C6" s="110"/>
      <c r="D6" s="110"/>
      <c r="E6" s="110"/>
      <c r="F6" s="110"/>
      <c r="G6" s="110"/>
    </row>
    <row r="7" spans="1:7" ht="21.75" customHeight="1">
      <c r="A7" s="15"/>
      <c r="C7" s="4"/>
      <c r="D7" s="8"/>
      <c r="E7" s="11"/>
      <c r="F7" s="40"/>
      <c r="G7" s="40"/>
    </row>
    <row r="8" spans="1:7" ht="15">
      <c r="A8" s="35"/>
      <c r="B8" s="36"/>
      <c r="C8" s="12"/>
      <c r="D8" s="17"/>
      <c r="E8" s="16"/>
      <c r="F8" s="41"/>
      <c r="G8" s="41"/>
    </row>
    <row r="9" spans="1:7" ht="21.75" customHeight="1">
      <c r="A9" s="32" t="s">
        <v>16</v>
      </c>
      <c r="B9" s="33"/>
      <c r="C9" s="34" t="s">
        <v>47</v>
      </c>
      <c r="D9" s="51"/>
      <c r="E9" s="52"/>
      <c r="F9" s="53"/>
      <c r="G9" s="53"/>
    </row>
    <row r="10" spans="1:7" ht="21.75" customHeight="1">
      <c r="A10" s="54"/>
      <c r="B10" s="55"/>
      <c r="C10" s="56"/>
      <c r="D10" s="57"/>
      <c r="E10" s="58"/>
      <c r="F10" s="59"/>
      <c r="G10" s="59"/>
    </row>
    <row r="11" spans="1:7" ht="38.25" customHeight="1">
      <c r="A11" s="54" t="s">
        <v>1</v>
      </c>
      <c r="B11" s="55"/>
      <c r="C11" s="47" t="s">
        <v>48</v>
      </c>
      <c r="D11" s="48" t="s">
        <v>0</v>
      </c>
      <c r="E11" s="49">
        <v>4</v>
      </c>
      <c r="F11" s="50"/>
      <c r="G11" s="50">
        <f>E11*F11</f>
        <v>0</v>
      </c>
    </row>
    <row r="12" spans="1:7" ht="15">
      <c r="A12" s="54" t="s">
        <v>2</v>
      </c>
      <c r="B12" s="55"/>
      <c r="C12" s="46" t="s">
        <v>18</v>
      </c>
      <c r="D12" s="48" t="s">
        <v>0</v>
      </c>
      <c r="E12" s="49">
        <v>8</v>
      </c>
      <c r="F12" s="50"/>
      <c r="G12" s="50">
        <f t="shared" ref="G12:G25" si="0">E12*F12</f>
        <v>0</v>
      </c>
    </row>
    <row r="13" spans="1:7" ht="33" customHeight="1">
      <c r="A13" s="54" t="s">
        <v>3</v>
      </c>
      <c r="B13" s="55"/>
      <c r="C13" s="46" t="s">
        <v>19</v>
      </c>
      <c r="D13" s="48" t="s">
        <v>20</v>
      </c>
      <c r="E13" s="49">
        <v>1</v>
      </c>
      <c r="F13" s="50"/>
      <c r="G13" s="50">
        <f t="shared" si="0"/>
        <v>0</v>
      </c>
    </row>
    <row r="14" spans="1:7" ht="28.5">
      <c r="A14" s="54" t="s">
        <v>4</v>
      </c>
      <c r="B14" s="55"/>
      <c r="C14" s="60" t="s">
        <v>21</v>
      </c>
      <c r="D14" s="48" t="s">
        <v>14</v>
      </c>
      <c r="E14" s="49">
        <v>46</v>
      </c>
      <c r="F14" s="50"/>
      <c r="G14" s="50">
        <f t="shared" si="0"/>
        <v>0</v>
      </c>
    </row>
    <row r="15" spans="1:7" ht="28.5" customHeight="1">
      <c r="A15" s="54" t="s">
        <v>22</v>
      </c>
      <c r="B15" s="55"/>
      <c r="C15" s="64" t="s">
        <v>24</v>
      </c>
      <c r="D15" s="48" t="s">
        <v>25</v>
      </c>
      <c r="E15" s="49">
        <v>1</v>
      </c>
      <c r="F15" s="50"/>
      <c r="G15" s="50">
        <f t="shared" si="0"/>
        <v>0</v>
      </c>
    </row>
    <row r="16" spans="1:7" ht="30">
      <c r="A16" s="106" t="s">
        <v>23</v>
      </c>
      <c r="B16" s="63"/>
      <c r="C16" s="64" t="s">
        <v>45</v>
      </c>
      <c r="D16" s="65" t="s">
        <v>25</v>
      </c>
      <c r="E16" s="66">
        <v>1</v>
      </c>
      <c r="F16" s="67"/>
      <c r="G16" s="50">
        <f t="shared" si="0"/>
        <v>0</v>
      </c>
    </row>
    <row r="17" spans="1:7" ht="21.75" customHeight="1">
      <c r="A17" s="62" t="s">
        <v>26</v>
      </c>
      <c r="B17" s="63"/>
      <c r="C17" s="105" t="s">
        <v>49</v>
      </c>
      <c r="D17" s="65" t="s">
        <v>0</v>
      </c>
      <c r="E17" s="66">
        <v>4</v>
      </c>
      <c r="F17" s="67"/>
      <c r="G17" s="50">
        <f t="shared" si="0"/>
        <v>0</v>
      </c>
    </row>
    <row r="18" spans="1:7" ht="21.75" customHeight="1">
      <c r="A18" s="54" t="s">
        <v>27</v>
      </c>
      <c r="B18" s="55"/>
      <c r="C18" s="56" t="s">
        <v>28</v>
      </c>
      <c r="D18" s="57" t="s">
        <v>20</v>
      </c>
      <c r="E18" s="58">
        <v>1</v>
      </c>
      <c r="F18" s="59"/>
      <c r="G18" s="50">
        <f t="shared" si="0"/>
        <v>0</v>
      </c>
    </row>
    <row r="19" spans="1:7" ht="26.25" customHeight="1">
      <c r="A19" s="54" t="s">
        <v>29</v>
      </c>
      <c r="B19" s="55"/>
      <c r="C19" s="47" t="s">
        <v>30</v>
      </c>
      <c r="D19" s="48" t="s">
        <v>20</v>
      </c>
      <c r="E19" s="49">
        <v>1</v>
      </c>
      <c r="F19" s="50"/>
      <c r="G19" s="50">
        <f t="shared" si="0"/>
        <v>0</v>
      </c>
    </row>
    <row r="20" spans="1:7" ht="28.5">
      <c r="A20" s="54" t="s">
        <v>31</v>
      </c>
      <c r="B20" s="55"/>
      <c r="C20" s="46" t="s">
        <v>32</v>
      </c>
      <c r="D20" s="48" t="s">
        <v>14</v>
      </c>
      <c r="E20" s="49">
        <v>134</v>
      </c>
      <c r="F20" s="50"/>
      <c r="G20" s="50">
        <f t="shared" si="0"/>
        <v>0</v>
      </c>
    </row>
    <row r="21" spans="1:7" ht="36.75" customHeight="1">
      <c r="A21" s="54" t="s">
        <v>33</v>
      </c>
      <c r="B21" s="55"/>
      <c r="C21" s="46" t="s">
        <v>34</v>
      </c>
      <c r="D21" s="48" t="s">
        <v>0</v>
      </c>
      <c r="E21" s="49">
        <v>3</v>
      </c>
      <c r="F21" s="50"/>
      <c r="G21" s="50">
        <f t="shared" si="0"/>
        <v>0</v>
      </c>
    </row>
    <row r="22" spans="1:7" ht="15">
      <c r="A22" s="54" t="s">
        <v>35</v>
      </c>
      <c r="B22" s="55"/>
      <c r="C22" s="60" t="s">
        <v>36</v>
      </c>
      <c r="D22" s="48" t="s">
        <v>0</v>
      </c>
      <c r="E22" s="49">
        <v>3</v>
      </c>
      <c r="F22" s="50"/>
      <c r="G22" s="50">
        <f t="shared" si="0"/>
        <v>0</v>
      </c>
    </row>
    <row r="23" spans="1:7" ht="44.25" customHeight="1">
      <c r="A23" s="54" t="s">
        <v>37</v>
      </c>
      <c r="B23" s="55"/>
      <c r="C23" s="61" t="s">
        <v>38</v>
      </c>
      <c r="D23" s="48" t="s">
        <v>15</v>
      </c>
      <c r="E23" s="49">
        <v>3</v>
      </c>
      <c r="F23" s="50"/>
      <c r="G23" s="50">
        <f t="shared" si="0"/>
        <v>0</v>
      </c>
    </row>
    <row r="24" spans="1:7" ht="28.5">
      <c r="A24" s="54" t="s">
        <v>39</v>
      </c>
      <c r="B24" s="55"/>
      <c r="C24" s="60" t="s">
        <v>46</v>
      </c>
      <c r="D24" s="48" t="s">
        <v>14</v>
      </c>
      <c r="E24" s="49">
        <v>66</v>
      </c>
      <c r="F24" s="50"/>
      <c r="G24" s="50">
        <f t="shared" si="0"/>
        <v>0</v>
      </c>
    </row>
    <row r="25" spans="1:7" ht="32.25" customHeight="1">
      <c r="A25" s="54" t="s">
        <v>40</v>
      </c>
      <c r="B25" s="55"/>
      <c r="C25" s="61" t="s">
        <v>41</v>
      </c>
      <c r="D25" s="48" t="s">
        <v>0</v>
      </c>
      <c r="E25" s="49">
        <v>16</v>
      </c>
      <c r="F25" s="50"/>
      <c r="G25" s="50">
        <f t="shared" si="0"/>
        <v>0</v>
      </c>
    </row>
    <row r="26" spans="1:7" ht="15">
      <c r="A26" s="62"/>
      <c r="B26" s="63"/>
      <c r="C26" s="64"/>
      <c r="D26" s="65"/>
      <c r="E26" s="66"/>
      <c r="F26" s="67"/>
      <c r="G26" s="67"/>
    </row>
    <row r="27" spans="1:7" ht="21.75" customHeight="1">
      <c r="A27" s="68"/>
      <c r="B27" s="69"/>
      <c r="C27" s="70" t="s">
        <v>42</v>
      </c>
      <c r="D27" s="71"/>
      <c r="E27" s="72"/>
      <c r="F27" s="73"/>
      <c r="G27" s="74">
        <f>G11+G12+G13+G14+G15+G16+G17+G18+G19+G20+G21+G22+G23+G24+G25</f>
        <v>0</v>
      </c>
    </row>
    <row r="28" spans="1:7">
      <c r="A28" s="62"/>
      <c r="B28" s="63"/>
      <c r="C28" s="75"/>
      <c r="D28" s="65"/>
      <c r="E28" s="66"/>
      <c r="F28" s="67"/>
      <c r="G28" s="67"/>
    </row>
    <row r="29" spans="1:7">
      <c r="A29" s="62"/>
      <c r="B29" s="63"/>
      <c r="C29" s="75"/>
      <c r="D29" s="65"/>
      <c r="E29" s="66"/>
      <c r="F29" s="67"/>
      <c r="G29" s="67"/>
    </row>
    <row r="30" spans="1:7">
      <c r="A30" s="62"/>
      <c r="B30" s="63"/>
      <c r="C30" s="75"/>
      <c r="D30" s="65"/>
      <c r="E30" s="66"/>
      <c r="F30" s="67"/>
      <c r="G30" s="67"/>
    </row>
    <row r="31" spans="1:7">
      <c r="A31" s="62"/>
      <c r="B31" s="63"/>
      <c r="C31" s="75"/>
      <c r="D31" s="65"/>
      <c r="E31" s="66"/>
      <c r="F31" s="67"/>
      <c r="G31" s="67"/>
    </row>
    <row r="32" spans="1:7" ht="16.5" customHeight="1">
      <c r="A32" s="18"/>
      <c r="B32" s="76"/>
      <c r="C32" s="77"/>
      <c r="D32" s="78"/>
      <c r="E32" s="79"/>
      <c r="F32" s="80"/>
      <c r="G32" s="80"/>
    </row>
    <row r="33" spans="1:7" ht="16.5" customHeight="1">
      <c r="A33" s="19"/>
      <c r="B33" s="20"/>
      <c r="C33" s="107" t="s">
        <v>17</v>
      </c>
      <c r="D33" s="107"/>
      <c r="E33" s="107"/>
      <c r="F33" s="107"/>
      <c r="G33" s="107"/>
    </row>
    <row r="34" spans="1:7" ht="16.5" customHeight="1">
      <c r="A34" s="13"/>
      <c r="B34" s="14"/>
      <c r="C34" s="81"/>
      <c r="D34" s="82"/>
      <c r="E34" s="83"/>
      <c r="F34" s="84"/>
      <c r="G34" s="84"/>
    </row>
    <row r="35" spans="1:7" ht="16.5" customHeight="1">
      <c r="A35" s="13"/>
      <c r="B35" s="14"/>
      <c r="C35" s="85"/>
      <c r="D35" s="82"/>
      <c r="E35" s="83"/>
      <c r="F35" s="84"/>
      <c r="G35" s="84"/>
    </row>
    <row r="36" spans="1:7" ht="16.5" customHeight="1">
      <c r="A36" s="24"/>
      <c r="B36" s="25"/>
      <c r="C36" s="86"/>
      <c r="D36" s="87"/>
      <c r="E36" s="88"/>
      <c r="F36" s="89"/>
      <c r="G36" s="42"/>
    </row>
    <row r="37" spans="1:7" ht="16.5" customHeight="1">
      <c r="A37" s="24"/>
      <c r="B37" s="25"/>
      <c r="C37" s="90"/>
      <c r="D37" s="87"/>
      <c r="E37" s="88"/>
      <c r="F37" s="89"/>
      <c r="G37" s="91"/>
    </row>
    <row r="38" spans="1:7" ht="16.5" customHeight="1">
      <c r="A38" s="26"/>
      <c r="B38" s="27"/>
      <c r="C38" s="92" t="s">
        <v>11</v>
      </c>
      <c r="D38" s="93"/>
      <c r="E38" s="94"/>
      <c r="F38" s="95"/>
      <c r="G38" s="96">
        <f>SUM(G36:G36)</f>
        <v>0</v>
      </c>
    </row>
    <row r="39" spans="1:7" ht="16.5" customHeight="1">
      <c r="A39" s="28"/>
      <c r="B39" s="29"/>
      <c r="C39" s="86"/>
      <c r="D39" s="97"/>
      <c r="E39" s="98"/>
      <c r="F39" s="99"/>
      <c r="G39" s="43"/>
    </row>
    <row r="40" spans="1:7" ht="16.5" customHeight="1">
      <c r="A40" s="26"/>
      <c r="B40" s="27"/>
      <c r="C40" s="100" t="s">
        <v>12</v>
      </c>
      <c r="D40" s="93"/>
      <c r="E40" s="94"/>
      <c r="F40" s="95"/>
      <c r="G40" s="101">
        <f>G38*25%</f>
        <v>0</v>
      </c>
    </row>
    <row r="41" spans="1:7" ht="16.5" customHeight="1">
      <c r="A41" s="28"/>
      <c r="B41" s="29"/>
      <c r="C41" s="86"/>
      <c r="D41" s="97"/>
      <c r="E41" s="98"/>
      <c r="F41" s="99"/>
      <c r="G41" s="43"/>
    </row>
    <row r="42" spans="1:7" ht="16.5" customHeight="1">
      <c r="A42" s="26"/>
      <c r="B42" s="27"/>
      <c r="C42" s="92" t="s">
        <v>13</v>
      </c>
      <c r="D42" s="93"/>
      <c r="E42" s="94"/>
      <c r="F42" s="95"/>
      <c r="G42" s="96">
        <f>SUM(G38:G40)</f>
        <v>0</v>
      </c>
    </row>
    <row r="43" spans="1:7" ht="16.5" customHeight="1">
      <c r="A43" s="13"/>
      <c r="B43" s="14"/>
      <c r="C43" s="85"/>
      <c r="D43" s="65"/>
      <c r="E43" s="102"/>
      <c r="F43" s="67"/>
      <c r="G43" s="44"/>
    </row>
    <row r="44" spans="1:7" ht="16.5" customHeight="1">
      <c r="A44" s="13"/>
      <c r="B44" s="14"/>
      <c r="C44" s="85"/>
      <c r="D44" s="65"/>
      <c r="E44" s="102"/>
      <c r="F44" s="67"/>
      <c r="G44" s="44"/>
    </row>
    <row r="45" spans="1:7" ht="16.5" customHeight="1">
      <c r="A45" s="13"/>
      <c r="B45" s="14"/>
      <c r="C45" s="103" t="s">
        <v>43</v>
      </c>
      <c r="D45" s="65"/>
      <c r="E45" s="104"/>
      <c r="F45" s="67"/>
      <c r="G45" s="67"/>
    </row>
    <row r="46" spans="1:7" ht="16.5" customHeight="1">
      <c r="A46" s="13"/>
      <c r="B46" s="14"/>
      <c r="C46" s="75"/>
      <c r="D46" s="65"/>
      <c r="E46" s="104"/>
      <c r="F46" s="67"/>
      <c r="G46" s="67"/>
    </row>
    <row r="47" spans="1:7" ht="16.5" customHeight="1">
      <c r="A47" s="13"/>
      <c r="B47" s="14"/>
      <c r="C47" s="21"/>
      <c r="D47" s="8"/>
      <c r="E47" s="11"/>
      <c r="F47" s="40"/>
      <c r="G47" s="44"/>
    </row>
    <row r="48" spans="1:7" ht="16.5" customHeight="1">
      <c r="A48" s="13"/>
      <c r="B48" s="14"/>
      <c r="C48" s="21"/>
      <c r="D48" s="8"/>
      <c r="E48" s="11"/>
      <c r="F48" s="40"/>
      <c r="G48" s="44"/>
    </row>
    <row r="49" spans="1:7" ht="16.5" customHeight="1">
      <c r="A49" s="13"/>
      <c r="B49" s="14"/>
      <c r="C49" s="21"/>
      <c r="D49" s="8"/>
      <c r="E49" s="11"/>
      <c r="F49" s="40"/>
      <c r="G49" s="44"/>
    </row>
    <row r="50" spans="1:7" ht="16.5" customHeight="1">
      <c r="A50" s="13"/>
      <c r="B50" s="14"/>
      <c r="C50" s="21"/>
      <c r="D50" s="8"/>
      <c r="E50" s="11"/>
      <c r="F50" s="40"/>
      <c r="G50" s="44"/>
    </row>
  </sheetData>
  <mergeCells count="5">
    <mergeCell ref="C33:G33"/>
    <mergeCell ref="A1:B1"/>
    <mergeCell ref="C3:G3"/>
    <mergeCell ref="C4:G4"/>
    <mergeCell ref="C6:G6"/>
  </mergeCells>
  <pageMargins left="0.70866141732283472" right="0.70866141732283472" top="0.74803149606299213" bottom="0.74803149606299213" header="0.31496062992125984" footer="0.31496062992125984"/>
  <pageSetup paperSize="9" scale="67" firstPageNumber="135" fitToHeight="0" orientation="portrait" useFirstPageNumber="1" horizontalDpi="300" verticalDpi="300" r:id="rId1"/>
  <headerFooter alignWithMargins="0">
    <oddHeader xml:space="preserve">&amp;COBRAZAC 1
TROŠKOVNIK&amp;R&amp;8: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RADOVI DRUŠTVENI DOM "GREDA"</vt:lpstr>
    </vt:vector>
  </TitlesOfParts>
  <Company>mhm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</dc:creator>
  <cp:lastModifiedBy>Korisnik</cp:lastModifiedBy>
  <cp:lastPrinted>2024-06-24T11:33:06Z</cp:lastPrinted>
  <dcterms:created xsi:type="dcterms:W3CDTF">2000-02-21T10:59:02Z</dcterms:created>
  <dcterms:modified xsi:type="dcterms:W3CDTF">2024-06-24T11:33:40Z</dcterms:modified>
</cp:coreProperties>
</file>