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F:\HEELENA\2024 JEDNOSTAVNA NABAVA\PJEŠAČKA STAZA VINOGRADKA ULICA\"/>
    </mc:Choice>
  </mc:AlternateContent>
  <xr:revisionPtr revIDLastSave="0" documentId="8_{7A0B65D0-A319-4906-8F47-0612CABDA01E}" xr6:coauthVersionLast="47" xr6:coauthVersionMax="47" xr10:uidLastSave="{00000000-0000-0000-0000-000000000000}"/>
  <bookViews>
    <workbookView xWindow="-120" yWindow="-120" windowWidth="29040" windowHeight="15720" tabRatio="655" xr2:uid="{00000000-000D-0000-FFFF-FFFF00000000}"/>
  </bookViews>
  <sheets>
    <sheet name="PJEŠAČKA STAZA VIN. UL. PIT." sheetId="4" r:id="rId1"/>
  </sheets>
  <definedNames>
    <definedName name="_xlnm.Print_Titles" localSheetId="0">'PJEŠAČKA STAZA VIN. UL. PIT.'!$1:$5</definedName>
    <definedName name="_xlnm.Print_Area" localSheetId="0">'PJEŠAČKA STAZA VIN. UL. PIT.'!$A$1:$F$103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4" i="4" l="1"/>
  <c r="F34" i="4" l="1"/>
  <c r="F33" i="4"/>
  <c r="F68" i="4" l="1"/>
  <c r="F67" i="4"/>
  <c r="F81" i="4" l="1"/>
  <c r="F76" i="4" l="1"/>
  <c r="F77" i="4"/>
  <c r="F78" i="4"/>
  <c r="F79" i="4"/>
  <c r="F64" i="4"/>
  <c r="F63" i="4"/>
  <c r="F62" i="4"/>
  <c r="F60" i="4"/>
  <c r="F59" i="4"/>
  <c r="F57" i="4"/>
  <c r="F53" i="4"/>
  <c r="F56" i="4"/>
  <c r="F42" i="4"/>
  <c r="F48" i="4"/>
  <c r="F47" i="4"/>
  <c r="F39" i="4" l="1"/>
  <c r="F32" i="4"/>
  <c r="F31" i="4"/>
  <c r="F30" i="4"/>
  <c r="F17" i="4"/>
  <c r="F22" i="4"/>
  <c r="F21" i="4"/>
  <c r="F18" i="4"/>
  <c r="F16" i="4"/>
  <c r="F82" i="4" l="1"/>
  <c r="F72" i="4" l="1"/>
  <c r="F80" i="4"/>
  <c r="F86" i="4" s="1"/>
  <c r="F55" i="4"/>
  <c r="F69" i="4" s="1"/>
  <c r="E93" i="4" s="1"/>
  <c r="F49" i="4"/>
  <c r="F45" i="4"/>
  <c r="F44" i="4"/>
  <c r="F38" i="4"/>
  <c r="F40" i="4" s="1"/>
  <c r="E91" i="4" s="1"/>
  <c r="F26" i="4"/>
  <c r="F25" i="4"/>
  <c r="F15" i="4"/>
  <c r="F13" i="4"/>
  <c r="F12" i="4"/>
  <c r="F51" i="4" l="1"/>
  <c r="F92" i="4" s="1"/>
  <c r="F27" i="4"/>
  <c r="E90" i="4" s="1"/>
  <c r="E95" i="4"/>
  <c r="F73" i="4"/>
  <c r="E94" i="4" s="1"/>
  <c r="E97" i="4" l="1"/>
  <c r="F98" i="4" s="1"/>
  <c r="F99" i="4" s="1"/>
</calcChain>
</file>

<file path=xl/sharedStrings.xml><?xml version="1.0" encoding="utf-8"?>
<sst xmlns="http://schemas.openxmlformats.org/spreadsheetml/2006/main" count="169" uniqueCount="132">
  <si>
    <t>RED.BR.</t>
  </si>
  <si>
    <t>OPIS</t>
  </si>
  <si>
    <t>JED. MJ.</t>
  </si>
  <si>
    <t>KOLIČINA</t>
  </si>
  <si>
    <t>JED. CIJENA</t>
  </si>
  <si>
    <t>UKUPNA CIJENA</t>
  </si>
  <si>
    <t>1.</t>
  </si>
  <si>
    <t>1.1.</t>
  </si>
  <si>
    <t>kpl</t>
  </si>
  <si>
    <t>1.2.</t>
  </si>
  <si>
    <t>1.3.</t>
  </si>
  <si>
    <t>1.4.</t>
  </si>
  <si>
    <t>kom</t>
  </si>
  <si>
    <t>1.5.</t>
  </si>
  <si>
    <t>m'</t>
  </si>
  <si>
    <t>1.6.</t>
  </si>
  <si>
    <t>1.7.</t>
  </si>
  <si>
    <t xml:space="preserve">  - C 16/20</t>
  </si>
  <si>
    <t xml:space="preserve">  - C 25/30</t>
  </si>
  <si>
    <t>2.</t>
  </si>
  <si>
    <t>ZAVRŠNI RADOVI</t>
  </si>
  <si>
    <t>2.1.</t>
  </si>
  <si>
    <t>Uređenje i čišćenje gradilišta dovođenjem gradilišta u prvobitno stanje, te uređenje zelenih površina zasijavanjem trave. U stavku uključiti nabavu, dovoz i sijanje travnate smjese 40g/m, uz zagrabljivanje i valjanje nakon sjetve te jednokratno zaljevanje vodom. U cijenu stavke uključiti sav potreban rad i materijal. Rad se obračunava po m².</t>
  </si>
  <si>
    <t xml:space="preserve">  - uređenje i čišćenje gradilišta</t>
  </si>
  <si>
    <t xml:space="preserve">  - sijanje trave</t>
  </si>
  <si>
    <t>2.2.</t>
  </si>
  <si>
    <t>2.3.</t>
  </si>
  <si>
    <t>2.4.</t>
  </si>
  <si>
    <t xml:space="preserve">REKAPITULACIJA </t>
  </si>
  <si>
    <t xml:space="preserve">1. PRIPREMNI RADOVI
</t>
  </si>
  <si>
    <t>SVEUKUPNO:</t>
  </si>
  <si>
    <t>PRIPREMNI RADOVI</t>
  </si>
  <si>
    <t>Rad obuhvaća sječenje stabala svih dimenzija, odsijecanje granja, rezanje stabala i debelih grana na dužine pogodne za prijevoz, vađenje korijenja, šiblja te starih panjeva i panjeva novo posiječenih stabala, zatim odnošenje šiblja, granja, trupaca i panjeva izvan profila ceste na odlagalište koje se nalazi na udaljenosti do 10 km.
Udubine od izvađenih panjeva na temeljnom tlu treba ispuniti istim materijalom kakav je na okolnom temeljnom tlu te izvesti zbijanje do propisane zbijenosti.</t>
  </si>
  <si>
    <t>m²</t>
  </si>
  <si>
    <t>Uklanjanje stabala(Ø 10-30 cm)</t>
  </si>
  <si>
    <t xml:space="preserve">  - asfalt</t>
  </si>
  <si>
    <t xml:space="preserve">  - beton</t>
  </si>
  <si>
    <t>ZEMLJANI RADOVI</t>
  </si>
  <si>
    <t>m3</t>
  </si>
  <si>
    <t>za potrebe izvođenja pješačke staze</t>
  </si>
  <si>
    <t>m2</t>
  </si>
  <si>
    <t>MONTAŽNI RADOVI</t>
  </si>
  <si>
    <t>3.1.</t>
  </si>
  <si>
    <t>Nabava, doprema i ugradnja betonskih cestovnih rubnjaka dimenzija 15x20x100 cm prema normi HRN EN 1340:2004, ili jednakovrijedno, na prethodno izvedenu podlogu od betona klase C 20/25. Postavljene rubnjake je potrebno fugirati. U stavku je uključena izrada podložnog betona, te sav potreban rad i materijal za potpuno dovršenje rada. Obračun po m' postavljenih rubnjaka.</t>
  </si>
  <si>
    <t>3.2.</t>
  </si>
  <si>
    <t>Nabava, doprema i ugradnja betonskih parkovnih rubnjaka dimenzija 8x20x100 cm prema normi HRN EN 1340:2004, ili jednakovrijedno, na prethodno izvedenu podlogu od betona klase C 20/25. Postavljene rubnjake je potrebno fugirati. U stavku je uključena izrada podložnog betona, te sav potreban rad i materijal za potpuno dovršenje rada. Obračun po m' postavljenih rubnjaka.</t>
  </si>
  <si>
    <t>4.</t>
  </si>
  <si>
    <t>ASFALTERSKI RADOVI</t>
  </si>
  <si>
    <t>5.</t>
  </si>
  <si>
    <t>6.</t>
  </si>
  <si>
    <t>6.1.</t>
  </si>
  <si>
    <t>6.2.</t>
  </si>
  <si>
    <t xml:space="preserve">2. ZEMLJANI RADOVI
</t>
  </si>
  <si>
    <t>6. ZAVRŠNI RADOVI</t>
  </si>
  <si>
    <t>3.3.</t>
  </si>
  <si>
    <t>3.4.</t>
  </si>
  <si>
    <t>4.4.</t>
  </si>
  <si>
    <t>Rezanje postojećeg asfalta i betona u pravcu, rotacionom pilom na svim mjestima kojima je potrebno kod uklanjanja postojećeg asfalta (na mjestu spoja s novom prometnom površinom, postave cestovnih rubnjaka i dr.). Prosječna dubina rezanja 10 cm. 
Rad se obračunava po m' stvarno izrezanog asfalta i betona.</t>
  </si>
  <si>
    <t>Nabava, doprema i ugradnja betona za izvođenje nekih nepredviđenih manjih betonskih radova na predviđenoj trasi. U cijenu je uključena dobava, prijevoz, ugradba i njega svježeg betona, dobava, sječenje, savijanje, vezivanje i postava armature, te dobava, montaža i demontaža oplate. 70 kg/m3 armature. Rad se obračunava u m³ stvarno ugrađenog i armiranog betona.</t>
  </si>
  <si>
    <t>6.3.</t>
  </si>
  <si>
    <t xml:space="preserve">Dobava i izvedba bitumeniziranog nosivo habajućeg asfaltnog sloja AC 16 base, BIT (50/70) AG6 M1,  debljine d=6 cm, za izvedbu pješačke staze i kolnih pristupa. Stavka obuhvaća nabavu, prijevoz, polaganje i zbijanje materijala, uključujući opremu i sve što je potrebno za dovršenje rada. U pogledu broja tekućih i kontrolnih ispitivanja, izvođač i investitor su dužni obaviti u svemu prema odredbama standarda vezanih za ovaj rad.  Uvjeti kontrole kvalitete : HRN UE4.014. Radove izvesti prema Općim tehničkim uvjetima (HC_OTU 5-04 i OTU 5-05). Rad se obračunava u  m² izrađenog asfaltnog sloja AC 16 surf, d= 6 cm </t>
  </si>
  <si>
    <t>Uređenje i opremanje gradilišta. Stavka obuhvaća dovoz, postavljanje u pogonsko stanje, korištenje, demontiranje i odvoz svih privremenih objekata za radnike i alat, uređaja, postrojenja, oplata, ukrućenja,  građ. strojeva i transportnih sredstava koja će se koristiti na gradilištu . Ova stavka obuhvaća i dovoz na gradilište te pravilno skladištenje sveg potrebnog montažerskog materijala koji će se koristiti kod izgradnje te saniranje svih površina koje su služile za privremeno deponiranje rastresitog materijala. Stavka obuhvaća i trošak pripreme građenja, prostora za skladištenje materijala. Stavka se obračunava po kompletno uređenom i opremljenom gradilištu.</t>
  </si>
  <si>
    <t xml:space="preserve">Iskolčenje trase  pješačke staze, kolnih prilaza, trase kanalica i ostalih prometnih površina, te osiguranje osi i točaka.  Iskolčenje izvesti prema naputcima nadzornog inžinjera koji će sa inžinjerom gradilišta/voditeljem gradilišta  utvrditi   referentne točke: koordinate i visine točaka te njihovi položajni opisi. Iskolčenje se mora napraviti prema stvarnoj trasi, utvrđenoj probnim iskopima.    Kod iskolčenja potrebno je postaviti stalne visinske točke za potrebe izvođenja radova. </t>
  </si>
  <si>
    <t xml:space="preserve">  - navoz zemlje </t>
  </si>
  <si>
    <t>Troškovi ispitivanja materijala, izdavanjem atesta, te ispitivanja svih ugrađenih slojeva. Stavka uključuje ispitivanje modula stišljivosti Ms svih slojeva (nasipa i posteljice, tamponskog sloja...), davanje recepture i dokaznog radnog sastava za asfaltne slojeve. U cijenu stavke uključiti kompletan materijal (atesti za sve ugrađene materijale i elemente, izvještaj o tekućim i kontrolnim ispitivanjima) kao dokaz kvalitete izvedenih radova i ugrađenog materijala. Rad se obračunava po kompletno izvedenom ispitivanju.</t>
  </si>
  <si>
    <t>Uklanjanje panjeva na trasi</t>
  </si>
  <si>
    <t>Ručni iskop i zatrpavanje probnih poprečnih presjeka (probni šlic) radi detekcije i utvrđivanja položaja i dubine podzemnih instalacija na mjestima spojeva s novoprojektiranim instalacijama. Širina probnog šlica je 0,50 m, proječna dubina 0.8 m, a duljina 3 m. Probne šliceve iskopati u dijelovima trase za koje se predpostavlja da postoje podzemne instalacije, a minimalno na svakih cca 50 m, u dijelovima trase za koje se zna da postoje podzemne instalacije. Konačan broj i položaj šliceva utvrdit će nadzorni inženjer nakon detekcije postojećih instalacija. 
Obračun po komadu kompletno izvedenih probnih rovova.</t>
  </si>
  <si>
    <t>Privremena regulacija prometa na mjestima izvođenja radova prema elaboratu privremene regulacije prometa, te postava upozoravajućih traka na dijelu iskopa odnosno osiguranje otvorenog rova zaštitnom PVC mrežastom ogradom visine 1.2 m, postavljenom na drvene stupiće. Stavka obuhvaća izradu Elaborata regulacije prometa (ukoliko bude potrebno),  za izvođenje radova u pojasu javne ceste vremenu izvođenja predmetnih radova (izraditi dogovorno s predstavnikom jedinice lokalne samouprave, Hrvatskih cesta, MUP-a, ŽUC-a, ...), troškove uzdavanja suglasnost upravitelja ceste za izvođenje radova u pojasu javne ceste,  nabavu i postavu prometne signalizacije, vršenje regulacije prometa koja se vrši za cijelo vrijeme izvođenja radova, te trošak čiščenja blata i pranja mlazom vode okolnih prometnica kojima će se voziti strojevi na odvozu i dovozu materijala za predmetno gradilište.</t>
  </si>
  <si>
    <t xml:space="preserve">asfalt pješačka staza </t>
  </si>
  <si>
    <t>asfalt kolni prilazi i ostale derutne asfaltne površine</t>
  </si>
  <si>
    <t>derutne betonske površine uz stambene objekte i ostale betonske površine</t>
  </si>
  <si>
    <t xml:space="preserve">za potrebe izvođenja kolnih prilaza  </t>
  </si>
  <si>
    <t xml:space="preserve">Strojni iskop zemljanog materijala "C" kategorije za izvedbu kolničke konstrukcije, za postavu  rubnjaka kolnika i izvedbu pješačke staze i kolnih prilaza, s utovarom i odvozom na deponij. Iskop se uglavnom predviđa strojno pomoću prikladne mehanizacije (bagera ili rovokopača), dok se ručno predviđa samo na mjestima gdje se iskop ne može izvršiti mehanizacijom (kolizija sa postojećim nadzemnim, podzemnim instalacijama, postojećim objektima i ogradama i dr.). Manji dio iskopanog materijala se odlaže na privremenu deponiju i kasnije će služiti  za nasipavanje okolnog terena i travnatih površina. </t>
  </si>
  <si>
    <t>Iskop se obavlja prema visinskim kotama koje utvrđuju nadzorni inženjer i inženjer/voditelj gradilišta prema utvrđenim točkama iskolčenja  te propisanim nagibima kosina. Prosječna dubina iskopa je 35 cm. U cijenu stavke uključiti i planiranje dna iskopa s točnošću ± 2 cm prema utvrđenoj  niveleti, te strojnu izradu posteljice od miješanih materijala, ujednačene nosivosti, s grubim i finim planiranjem, eventualnom sanacijom pojedinih manjih površina slabijeg materijala i zbijanjem do tražene zbijenosti uz potrebno vlaženje ili sušenje. Zbijenost posteljice mora iznositi min. 30 MN/m². Materijal za nasipavanje okolnog terena mora odobriti nadzorni inžinjer.</t>
  </si>
  <si>
    <t>U jediničnoj cijeni stavke obuhvaćen je iskop, utovar, prijevoz, istovar i razastiranje na deponij na udaljenosti do 5 km, te planiranje dna i izrada posteljice. Ručni iskop kod eventualnih nailaska na instalacije uračunati u cijenu stavke. Obračun u m³ stvarno iskopanog materijala mjereno u sraslom stanju uz prosječnu cijenu bez obzira na stvarni udio ručnog i strojnog.</t>
  </si>
  <si>
    <t xml:space="preserve">  - Pješačka staza</t>
  </si>
  <si>
    <t xml:space="preserve">  - kolni prilazi </t>
  </si>
  <si>
    <t>Nasipavanje, valjanje i planiranje ravnih zelenih površina. Rad obuhvaća ugradnju ranije iskopanog zemljanog materijala do kote gotovog terena.  U slučaju suhog i vrućeg vremena potrebno je vlažiti površine. Nasipavanje materijala iz iskopa vršiti uz prethodno odobrenje nadzornog inženjera. U cijenu je uključen sav rad, strojevi i materijal. Obračun po m2 uređene zelene površine.</t>
  </si>
  <si>
    <t>Nabava, doprema i ugradnja (strojno razastiranje, fino planiranje i zbijanje do traženog modula stišljivosti ili stupnja zbijenosti na uređenu i preuzetu podlogu) tucanika granulacije 0/63 mm za izradu nosivog sloja kolnika, nogostupa i postavu cestovnih rubnjaka. Tucanik nanositi u slojevima i dobro uvaljati, stavka obuhvaća strojno nasipanje i razastiranje, prema potrebi vlaženje ili sušenje, planiranje nasipanih slojeva debljine i nagiba prema uputama nadzornog inženjera, zbijanje strojnim i ručnim nabijačima u slojevima, a završni sloj sabiti na modul stišljivosti min. Ms 80 MN/m² na mjestu prometne površine odnosno 60MN/m² na mjestu nogostupa. Gornja površina mora biti ravna (planiranje na točnost ± 1 cm), u projektiranom padu i kompaktna. Izvedba radova, obračun radova i kontrola kvalitete prema OTU 5-01.. 
Rad se obračunava po m³ izvedenog nosivog sloja.</t>
  </si>
  <si>
    <t>KOLNIČKA KONSTRUKCIJA</t>
  </si>
  <si>
    <t>Rubnjaci dužine 100 cm</t>
  </si>
  <si>
    <t>Rubnjaci dužine  50 cm</t>
  </si>
  <si>
    <t>Izrada novog slivnika . Rad obuhvaća iskop za slivnik, uređenje podloge, dobavu i ugradnju betona C16/20 za temelj ispod cijevi, debljine 20cm (prosječno 0.2m3/kom), ugradnju betonske cijevi Ø50cm dužine 1m, dobavu i ugradnju betona C16/20 za oblogu oko cijevi debljine 10cm (prosječno 0.35m3/kom), dobavu i ugradnju mrežaste armature za temelj i oblogu oko cijevu (prosječno 2.6kg/kom), izradu betonske nosive konstrukcije okvira u betonu C25/30, ugradnju novog okvira i slivničke rešetke sa šarnirom, izrada spoja na postoječu oborinsku kanalizaciju od PVC cijevi Ø200mm dužine do 2m, zatrpavanje oko plašta obloge cijevi drobljenim kamenim materijalom (tucanik 0-60mm), utovar i odvoz viška iskopanog materijala na deponiju te sav ostali rad i materijal potreban na izradi slivnika. Novi okvir i rešetka slivnika nisu uračunati u stavku.</t>
  </si>
  <si>
    <t xml:space="preserve">Korekcija visine revizionog okna ili slivnika.  Obuhvaća uklanjanje postojećeg okvira i poklopca ili slivničke rešetke, izradu nove nosive konstrukcije od betona C25/30, vraćanje postojećeg okvira i poklopca ili slivničke rešetke, uključivo sav ostali rad i materijal potreban na korekciji visine.  </t>
  </si>
  <si>
    <t xml:space="preserve">kom </t>
  </si>
  <si>
    <t>Zamjena oštećene slivničke rešetke:
Obuhvaća uklanjanje oštećenog okvira i rešetke, izradu nove nosive konstrukcije od betona C25/30, postavljanje novog okvira i rešetke, uključivo sav ostali rad i materijal potreban na zamjeni rešetke. Novi okvir i rešetka slivnika su  uračunati u stavku (dimenzije 40x40, klasa D400).</t>
  </si>
  <si>
    <t>Nabava, doprema i ugradnja (strojno razastiranje, fino planiranje i zbijanje do traženog modula stišljivosti ili stupnja zbijenosti na uređenu i preuzetu podlogu) tucanika granulacije 0/16 mm za izradu izravnavajućeg  nosivog sloja kolnika, nogostupa i postavu rubnjaka. Stavka obuhvaća strojno ili ručno  nasipanje i razastiranje, prema potrebi vlaženje ili sušenje, planiranje  nagiba prema uputama nadzornog inženjera, zbijanje strojnim i ručnim nabijačima na prospisan modul stišljivosti min. Ms 80 MN/m² na mjestu prometne površine odnosno 60MN/m² na mjestu nogostupa. Gornja površina mora biti ravna (planiranje na točnost ± 1 cm), u projektiranom padu i kompaktna. Izvedba radova, obračun radova i kontrola kvalitete prema OTU 5-01. 
Rad se obračunava po m³ izvedenog nosivog sloja.</t>
  </si>
  <si>
    <t>Iscrtavanje pješačkog prijelaza sa isprekidanim crtama zaustavljanja na mjestima gdje je to potrebno (H19 - širine do 3 m). Linije se iscrtavaju u bijeloj boji. U cijeni su sadržane i predradnje kao što je metenje površina i sitnog kamenja.  Izrada horizontalne signalizacije pješačkog prijelaza bijelom bojom izvesti prema standardu odnosno OTU. Rad se obračunava m2 bruto.</t>
  </si>
  <si>
    <t>Iscrtavanje horizontalne signalizacije H12. Linije se iscrtavaju u bijeloj boji. 
U cijeni su sadržane i predradnje kao što je metenje površina i sitnog kamenja.  Izrada horizontalne signalizacije H12 bijelom bojom izvesti prema standardu odnosno OTU. Rad se obračunava m bijele boje.</t>
  </si>
  <si>
    <t>Iscrtavanje horizontalne signalizacije H82. Linije se iscrtavaju u bijeloj boji. 
U cijeni su sadržane i predradnje kao što je metenje površina i sitnog kamenja.  Izrada horizontalne signalizacije H82 bijelom bojom izvesti prema standardu odnosno OTU. Rad se komadu.</t>
  </si>
  <si>
    <t xml:space="preserve">BETONSKA GALANTERIJA TAKTILNOG POLJA UPOZORENJA Nabava, prijevoz i ugradnja betonske galanterije u vidu taktilnih polja upozorenja užlijebljene ili čepaste strukture.
Galanterija mora zadovoljiti zahtjeve prema normi HRN EN 1338:2008. 
Elementi se postavljaju u betonsku pologu od betona zadanog normiranog sastava C16/20 u količini od 0.07m3/m'. </t>
  </si>
  <si>
    <t>Obračun radova.</t>
  </si>
  <si>
    <t>taktilno polje upozorenja užlijebljene strukture: ploča dimenzija 40x40x5cm</t>
  </si>
  <si>
    <t>taktilno polje upozorenja čepaste strukture: ploča dimenzija 20x20x8cm</t>
  </si>
  <si>
    <t>UKUPNO PRIPREMNI RADOVI:</t>
  </si>
  <si>
    <t>UKUPNO ZEMLJANI RADOVI:</t>
  </si>
  <si>
    <t>UKUPNO KOLNIČKA KONSTRUKCIJA:</t>
  </si>
  <si>
    <t>3. KOLNIČKA KONSTRUKCIJA</t>
  </si>
  <si>
    <t>4.1.</t>
  </si>
  <si>
    <t>4.2.</t>
  </si>
  <si>
    <t>4.3.</t>
  </si>
  <si>
    <t>UKUPNO MONTAŽNI RADOVI:</t>
  </si>
  <si>
    <t xml:space="preserve">4. MONTAŽNI RADOVI
</t>
  </si>
  <si>
    <t>5.1.</t>
  </si>
  <si>
    <t>UKUPNO ASFALTERSKI RADOVI:</t>
  </si>
  <si>
    <t xml:space="preserve">5. ASFALTERSKI RADOVI
</t>
  </si>
  <si>
    <t>6.4.</t>
  </si>
  <si>
    <t>6.5.</t>
  </si>
  <si>
    <t>6.6.</t>
  </si>
  <si>
    <t>m1</t>
  </si>
  <si>
    <t>Uklanjanje  postojećih derutnih/oštečenih cestovnih rubnjaka s utovarom i  odvozom na depononiju do 5 km. Obračun po m1 uklonjenih  cestovnih rubnjaka</t>
  </si>
  <si>
    <t>Uklanjanje  betonskih opločnika  (strojno/ručno) postojeće pješačke staze  s utovarom i  odvozom na depononiju do 5 km. Obračun po m2 uklonjenih betonskih opločnika</t>
  </si>
  <si>
    <t>PROMETNI ZNAKOVI IZRIČITIH NAREDBI</t>
  </si>
  <si>
    <t>Ovaj rad obuhvaća nabavu, dobavu  i postavljanje  prometnih znakova B41 (spojnice, stup i znak) sa svim potrebnim radnjama. Obračun po komadu</t>
  </si>
  <si>
    <t>siječanj 2024.</t>
  </si>
  <si>
    <t>UKUPNO ZAVRŠNI RADOVI:</t>
  </si>
  <si>
    <t xml:space="preserve">Nabava, doprema i ugradnja geotekstila ispod   nogostupa. Stavka obuhvaća uređenje slabo nosivog tla i posteljice oblaganjem geotekstilom, 300 g/m2, vlačne čvrstoće 15-20 kN/m, čvrstoće na probijanje 2300 N, a sve u skladu sa  OTU. 2.08-4. U cijenu je uključen sav rad i materijal potreban za ugradnju. U stavku je potrebno uračunati sve preklope. Obračun po tlocrtnoj površini u m2.    </t>
  </si>
  <si>
    <t>4.5.</t>
  </si>
  <si>
    <t>4.6.</t>
  </si>
  <si>
    <t>4.7.</t>
  </si>
  <si>
    <t>PDV:</t>
  </si>
  <si>
    <t>UKUPNA VRIJEDNOST RADOVA:</t>
  </si>
  <si>
    <t>Zamjena oštečenih/derutnih kanalica. Rad obuhvaća  uklanjanje postojećih kanalica, strojni iskop, uređenje podloge, namještanje jednostavne oplate, dobavu i ugradnju betona C16/20 (utrošak prosječno 0,07 m3/m, dobavu i ugradnju novih betonskih kanalica dimenzija 50x50x10 ili 40x50x10 od betona C30/37 otpornog na smrzavanje i soli, zalijevanje spojnica cemetnim mortom, utovar i odvoz viška iskopanog materijala na deponiju do 5 km te sav ostali rad i materijal potreban na postavljanju kanalica. Obračun po m' postavljenih kanalica.</t>
  </si>
  <si>
    <t>TROŠKOVNIK</t>
  </si>
  <si>
    <t xml:space="preserve"> </t>
  </si>
  <si>
    <t>CROMING d.o.o.,Trg Kalja Tomislava bb, Pitomača                                                                                                     OIB: 04465020160                                                                                                                                                                   tel. 033/410-237
e-mail cromingdoo2@h-1.hr                                                                                                                                     Projektant:  ing.građ.Rajko Stilinović, ovl.arh. (A1001)</t>
  </si>
  <si>
    <r>
      <t>m</t>
    </r>
    <r>
      <rPr>
        <vertAlign val="superscript"/>
        <sz val="12"/>
        <rFont val="Arial"/>
        <family val="2"/>
        <charset val="238"/>
      </rPr>
      <t>3</t>
    </r>
  </si>
  <si>
    <r>
      <t>Zamjena oštečenih/derutnih rubnjaka. Rad obuhvaća uklanjanje oštećenih rubnjaka, iskop, uređenje podloge, dobavu rubnjaka dimenzija 15/25cm ili 18/24cm od betona C30/37 otpornog na smrzavanje i soli, ugradnju na podlogu od betona C12/15 (prosječno 0.07m</t>
    </r>
    <r>
      <rPr>
        <vertAlign val="superscript"/>
        <sz val="12"/>
        <rFont val="Arial"/>
        <family val="2"/>
        <charset val="238"/>
      </rPr>
      <t>3</t>
    </r>
    <r>
      <rPr>
        <sz val="12"/>
        <rFont val="Arial"/>
        <family val="2"/>
        <charset val="238"/>
      </rPr>
      <t>/m'), zapunjavanje spojnica cementnim mortom, utovar i odvoz uklonjenog materijala na deponiju te sav ostali rad i materijal potreban na zamjeni oštećenih rubnjaka.</t>
    </r>
  </si>
  <si>
    <r>
      <t>m</t>
    </r>
    <r>
      <rPr>
        <vertAlign val="superscript"/>
        <sz val="12"/>
        <rFont val="Arial"/>
        <family val="2"/>
        <charset val="238"/>
      </rPr>
      <t>2</t>
    </r>
  </si>
  <si>
    <t xml:space="preserve">IZGRADNJA PJEŠAČKE STAZE U PITOMAČI, VINOGRADSKA ULICA </t>
  </si>
  <si>
    <t>IZGRADNJA PJEŠAČKE STAZE U PITOMAČI - VINOGRADSKA ULICA, k.č.br. 3105, k.o. Pitomača I</t>
  </si>
  <si>
    <t>Uklanjanje  postojećeg derutnog i oštečenog asfaltnog sloja  pješačke staze,  betonskih ploča uz stambene objekte i sl.,  te uklanjanje postojećeg derutnog i oštečenog asfaltnog sloja kolnih prilaza  na trasi s utovarom i  odvozom na depononiju do 5 km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</si>
</sst>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quot;kn&quot;"/>
    <numFmt numFmtId="165" formatCode="#.##0.00;[Red]\-#.##0.00"/>
    <numFmt numFmtId="166" formatCode="_-* #,##0.00\ [$€-1]_-;\-* #,##0.00\ [$€-1]_-;_-* &quot;-&quot;??\ [$€-1]_-;_-@_-"/>
  </numFmts>
  <fonts count="26">
    <font>
      <sz val="11"/>
      <color theme="1"/>
      <name val="Calibri"/>
      <family val="2"/>
      <charset val="238"/>
      <scheme val="minor"/>
    </font>
    <font>
      <sz val="11"/>
      <color theme="1"/>
      <name val="Calibri"/>
      <family val="2"/>
      <charset val="238"/>
      <scheme val="minor"/>
    </font>
    <font>
      <i/>
      <sz val="11"/>
      <color rgb="FF7F7F7F"/>
      <name val="Calibri"/>
      <family val="2"/>
      <charset val="238"/>
      <scheme val="minor"/>
    </font>
    <font>
      <sz val="11"/>
      <color theme="1"/>
      <name val="Calibri"/>
      <family val="2"/>
      <scheme val="minor"/>
    </font>
    <font>
      <sz val="11"/>
      <name val="Arial Narrow"/>
      <family val="2"/>
    </font>
    <font>
      <sz val="12"/>
      <name val="HRHelvetica"/>
    </font>
    <font>
      <sz val="12"/>
      <name val="Arial Narrow"/>
      <family val="2"/>
      <charset val="238"/>
    </font>
    <font>
      <sz val="12"/>
      <color indexed="8"/>
      <name val="Arial Narrow"/>
      <family val="2"/>
      <charset val="238"/>
    </font>
    <font>
      <sz val="10"/>
      <name val="Arial"/>
      <family val="2"/>
      <charset val="238"/>
    </font>
    <font>
      <sz val="12"/>
      <color theme="1"/>
      <name val="Arial"/>
      <family val="2"/>
      <charset val="238"/>
    </font>
    <font>
      <b/>
      <sz val="12"/>
      <color theme="1"/>
      <name val="Arial"/>
      <family val="2"/>
      <charset val="238"/>
    </font>
    <font>
      <sz val="12"/>
      <name val="Arial"/>
      <family val="2"/>
      <charset val="238"/>
    </font>
    <font>
      <b/>
      <sz val="12"/>
      <name val="Arial"/>
      <family val="2"/>
      <charset val="238"/>
    </font>
    <font>
      <sz val="12"/>
      <color rgb="FFFF0000"/>
      <name val="Arial"/>
      <family val="2"/>
      <charset val="238"/>
    </font>
    <font>
      <sz val="10"/>
      <name val="MS Sans Serif"/>
      <family val="2"/>
      <charset val="238"/>
    </font>
    <font>
      <b/>
      <sz val="12"/>
      <color theme="1"/>
      <name val="Calibri"/>
      <family val="2"/>
      <charset val="238"/>
      <scheme val="minor"/>
    </font>
    <font>
      <b/>
      <sz val="12"/>
      <color indexed="8"/>
      <name val="Arial Narrow"/>
      <family val="2"/>
      <charset val="238"/>
    </font>
    <font>
      <sz val="12"/>
      <color theme="1"/>
      <name val="Calibri"/>
      <family val="2"/>
      <charset val="238"/>
      <scheme val="minor"/>
    </font>
    <font>
      <sz val="12"/>
      <name val="Arial Narrow"/>
      <family val="2"/>
    </font>
    <font>
      <vertAlign val="superscript"/>
      <sz val="12"/>
      <name val="Arial"/>
      <family val="2"/>
      <charset val="238"/>
    </font>
    <font>
      <sz val="12"/>
      <color rgb="FFFF0000"/>
      <name val="Calibri"/>
      <family val="2"/>
      <charset val="238"/>
      <scheme val="minor"/>
    </font>
    <font>
      <sz val="12"/>
      <name val="Calibri"/>
      <family val="2"/>
      <charset val="238"/>
      <scheme val="minor"/>
    </font>
    <font>
      <b/>
      <sz val="12"/>
      <name val="Arial Narrow"/>
      <family val="2"/>
      <charset val="238"/>
    </font>
    <font>
      <sz val="12"/>
      <color theme="1"/>
      <name val="Arial Narrow"/>
      <family val="2"/>
    </font>
    <font>
      <sz val="12"/>
      <color indexed="8"/>
      <name val="Arial"/>
      <family val="2"/>
      <charset val="238"/>
    </font>
    <font>
      <b/>
      <sz val="12"/>
      <color indexed="8"/>
      <name val="Arial"/>
      <family val="2"/>
      <charset val="238"/>
    </font>
  </fonts>
  <fills count="5">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
      <patternFill patternType="solid">
        <fgColor theme="2"/>
        <bgColor indexed="64"/>
      </patternFill>
    </fill>
  </fills>
  <borders count="16">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8"/>
      </left>
      <right/>
      <top/>
      <bottom/>
      <diagonal/>
    </border>
    <border>
      <left style="hair">
        <color indexed="8"/>
      </left>
      <right style="hair">
        <color indexed="8"/>
      </right>
      <top/>
      <bottom/>
      <diagonal/>
    </border>
    <border>
      <left/>
      <right/>
      <top style="double">
        <color indexed="64"/>
      </top>
      <bottom style="double">
        <color indexed="64"/>
      </bottom>
      <diagonal/>
    </border>
  </borders>
  <cellStyleXfs count="14">
    <xf numFmtId="0" fontId="0" fillId="0" borderId="0"/>
    <xf numFmtId="0" fontId="3" fillId="0" borderId="0"/>
    <xf numFmtId="0" fontId="4" fillId="0" borderId="0">
      <protection locked="0"/>
    </xf>
    <xf numFmtId="0" fontId="5" fillId="0" borderId="0"/>
    <xf numFmtId="0" fontId="8" fillId="0" borderId="0"/>
    <xf numFmtId="0" fontId="1" fillId="0" borderId="0"/>
    <xf numFmtId="0" fontId="8" fillId="0" borderId="0"/>
    <xf numFmtId="0" fontId="5" fillId="0" borderId="0"/>
    <xf numFmtId="0" fontId="1" fillId="0" borderId="0"/>
    <xf numFmtId="0" fontId="14" fillId="0" borderId="0"/>
    <xf numFmtId="165" fontId="14" fillId="0" borderId="0" applyFont="0" applyFill="0" applyBorder="0" applyAlignment="0" applyProtection="0"/>
    <xf numFmtId="0" fontId="2" fillId="0" borderId="0" applyNumberFormat="0" applyFill="0" applyBorder="0" applyAlignment="0" applyProtection="0"/>
    <xf numFmtId="0" fontId="3" fillId="0" borderId="0"/>
    <xf numFmtId="0" fontId="8" fillId="0" borderId="0"/>
  </cellStyleXfs>
  <cellXfs count="124">
    <xf numFmtId="0" fontId="0" fillId="0" borderId="0" xfId="0"/>
    <xf numFmtId="0" fontId="6" fillId="0" borderId="0" xfId="1" applyFont="1" applyAlignment="1">
      <alignment horizontal="center" vertical="center" wrapText="1"/>
    </xf>
    <xf numFmtId="0" fontId="7" fillId="0" borderId="0" xfId="1" applyFont="1" applyAlignment="1">
      <alignment horizontal="center" vertical="center"/>
    </xf>
    <xf numFmtId="0" fontId="17" fillId="0" borderId="0" xfId="0" applyFont="1"/>
    <xf numFmtId="0" fontId="6" fillId="0" borderId="0" xfId="1" applyFont="1" applyAlignment="1">
      <alignment horizontal="left" vertical="top"/>
    </xf>
    <xf numFmtId="0" fontId="6" fillId="0" borderId="0" xfId="1" applyFont="1" applyAlignment="1">
      <alignment horizontal="justify" vertical="top"/>
    </xf>
    <xf numFmtId="0" fontId="6" fillId="0" borderId="0" xfId="1" applyFont="1" applyAlignment="1">
      <alignment horizontal="right"/>
    </xf>
    <xf numFmtId="4" fontId="6" fillId="0" borderId="0" xfId="1" applyNumberFormat="1" applyFont="1" applyAlignment="1">
      <alignment horizontal="right"/>
    </xf>
    <xf numFmtId="0" fontId="6" fillId="2" borderId="7" xfId="1" applyFont="1" applyFill="1" applyBorder="1" applyAlignment="1">
      <alignment horizontal="center" vertical="center" wrapText="1"/>
    </xf>
    <xf numFmtId="0" fontId="6" fillId="2" borderId="7" xfId="1" applyFont="1" applyFill="1" applyBorder="1" applyAlignment="1">
      <alignment horizontal="center" vertical="top"/>
    </xf>
    <xf numFmtId="4" fontId="6" fillId="2" borderId="7" xfId="1" applyNumberFormat="1" applyFont="1" applyFill="1" applyBorder="1" applyAlignment="1">
      <alignment horizontal="center" vertical="center" wrapText="1"/>
    </xf>
    <xf numFmtId="4" fontId="6" fillId="2" borderId="8" xfId="1" applyNumberFormat="1" applyFont="1" applyFill="1" applyBorder="1" applyAlignment="1">
      <alignment horizontal="center" vertical="center" wrapText="1"/>
    </xf>
    <xf numFmtId="0" fontId="12" fillId="4" borderId="8" xfId="2" applyFont="1" applyFill="1" applyBorder="1" applyAlignment="1" applyProtection="1">
      <alignment horizontal="center" vertical="center" wrapText="1"/>
    </xf>
    <xf numFmtId="0" fontId="12" fillId="0" borderId="0" xfId="2" applyFont="1" applyAlignment="1" applyProtection="1">
      <alignment horizontal="center" vertical="center" wrapText="1"/>
    </xf>
    <xf numFmtId="0" fontId="12" fillId="0" borderId="0" xfId="2" applyFont="1" applyAlignment="1" applyProtection="1">
      <alignment horizontal="justify" vertical="top" wrapText="1"/>
    </xf>
    <xf numFmtId="0" fontId="11" fillId="0" borderId="0" xfId="1" applyFont="1" applyAlignment="1">
      <alignment horizontal="right"/>
    </xf>
    <xf numFmtId="4" fontId="11" fillId="0" borderId="0" xfId="1" applyNumberFormat="1" applyFont="1" applyAlignment="1">
      <alignment horizontal="right"/>
    </xf>
    <xf numFmtId="0" fontId="11" fillId="0" borderId="0" xfId="0" applyFont="1" applyAlignment="1">
      <alignment horizontal="center" vertical="top"/>
    </xf>
    <xf numFmtId="0" fontId="11" fillId="0" borderId="0" xfId="2" applyFont="1" applyAlignment="1" applyProtection="1">
      <alignment horizontal="justify" vertical="top" wrapText="1"/>
    </xf>
    <xf numFmtId="0" fontId="11" fillId="0" borderId="0" xfId="0" applyFont="1"/>
    <xf numFmtId="0" fontId="11" fillId="0" borderId="0" xfId="0" applyFont="1" applyAlignment="1">
      <alignment horizontal="left"/>
    </xf>
    <xf numFmtId="4" fontId="11" fillId="0" borderId="0" xfId="0" applyNumberFormat="1" applyFont="1"/>
    <xf numFmtId="4" fontId="11" fillId="0" borderId="0" xfId="0" applyNumberFormat="1" applyFont="1" applyAlignment="1">
      <alignment horizontal="right"/>
    </xf>
    <xf numFmtId="0" fontId="6" fillId="0" borderId="0" xfId="0" applyFont="1" applyAlignment="1">
      <alignment horizontal="center" vertical="top"/>
    </xf>
    <xf numFmtId="0" fontId="6" fillId="0" borderId="0" xfId="2" applyFont="1" applyAlignment="1" applyProtection="1">
      <alignment horizontal="center" vertical="top" wrapText="1"/>
    </xf>
    <xf numFmtId="0" fontId="11" fillId="0" borderId="0" xfId="1" applyFont="1" applyAlignment="1">
      <alignment horizontal="left" vertical="top" wrapText="1"/>
    </xf>
    <xf numFmtId="0" fontId="18" fillId="0" borderId="0" xfId="2" applyFont="1" applyAlignment="1" applyProtection="1">
      <alignment horizontal="left" vertical="top" wrapText="1"/>
    </xf>
    <xf numFmtId="0" fontId="11" fillId="0" borderId="0" xfId="2" applyFont="1" applyAlignment="1" applyProtection="1">
      <alignment horizontal="left" vertical="top" wrapText="1"/>
    </xf>
    <xf numFmtId="0" fontId="11" fillId="0" borderId="0" xfId="1" applyFont="1" applyAlignment="1">
      <alignment horizontal="left"/>
    </xf>
    <xf numFmtId="4" fontId="11" fillId="0" borderId="0" xfId="3" applyNumberFormat="1" applyFont="1" applyAlignment="1">
      <alignment horizontal="right"/>
    </xf>
    <xf numFmtId="0" fontId="6" fillId="0" borderId="0" xfId="1" applyFont="1" applyAlignment="1">
      <alignment horizontal="center" vertical="top"/>
    </xf>
    <xf numFmtId="0" fontId="11" fillId="0" borderId="0" xfId="0" applyFont="1" applyAlignment="1">
      <alignment horizontal="justify" vertical="top" wrapText="1"/>
    </xf>
    <xf numFmtId="0" fontId="12" fillId="0" borderId="0" xfId="1" applyFont="1" applyAlignment="1">
      <alignment horizontal="left" vertical="center" wrapText="1"/>
    </xf>
    <xf numFmtId="4" fontId="12" fillId="0" borderId="0" xfId="1" applyNumberFormat="1" applyFont="1" applyAlignment="1">
      <alignment horizontal="right" wrapText="1"/>
    </xf>
    <xf numFmtId="4" fontId="12" fillId="0" borderId="0" xfId="1" applyNumberFormat="1" applyFont="1" applyAlignment="1">
      <alignment horizontal="right"/>
    </xf>
    <xf numFmtId="0" fontId="6" fillId="0" borderId="0" xfId="1" applyFont="1"/>
    <xf numFmtId="0" fontId="12" fillId="0" borderId="0" xfId="2" applyFont="1" applyAlignment="1" applyProtection="1">
      <alignment horizontal="center" vertical="top" wrapText="1"/>
    </xf>
    <xf numFmtId="4" fontId="11" fillId="0" borderId="0" xfId="0" applyNumberFormat="1" applyFont="1" applyAlignment="1">
      <alignment vertical="top"/>
    </xf>
    <xf numFmtId="0" fontId="11" fillId="0" borderId="0" xfId="1" applyFont="1" applyAlignment="1">
      <alignment horizontal="justify" vertical="top" wrapText="1"/>
    </xf>
    <xf numFmtId="4" fontId="12" fillId="0" borderId="0" xfId="0" applyNumberFormat="1" applyFont="1" applyAlignment="1">
      <alignment horizontal="right"/>
    </xf>
    <xf numFmtId="0" fontId="11" fillId="0" borderId="0" xfId="2" applyFont="1" applyAlignment="1" applyProtection="1">
      <alignment horizontal="center" vertical="top" wrapText="1"/>
    </xf>
    <xf numFmtId="0" fontId="11" fillId="4" borderId="11" xfId="1" applyFont="1" applyFill="1" applyBorder="1"/>
    <xf numFmtId="4" fontId="12" fillId="4" borderId="11" xfId="1" applyNumberFormat="1" applyFont="1" applyFill="1" applyBorder="1" applyAlignment="1">
      <alignment horizontal="right" wrapText="1"/>
    </xf>
    <xf numFmtId="166" fontId="12" fillId="4" borderId="11" xfId="1" applyNumberFormat="1" applyFont="1" applyFill="1" applyBorder="1" applyAlignment="1">
      <alignment horizontal="right"/>
    </xf>
    <xf numFmtId="0" fontId="17" fillId="4" borderId="9" xfId="0" applyFont="1" applyFill="1" applyBorder="1"/>
    <xf numFmtId="0" fontId="12" fillId="4" borderId="7" xfId="0" applyFont="1" applyFill="1" applyBorder="1" applyAlignment="1">
      <alignment horizontal="center" vertical="center"/>
    </xf>
    <xf numFmtId="0" fontId="17" fillId="4" borderId="0" xfId="0" applyFont="1" applyFill="1"/>
    <xf numFmtId="0" fontId="11" fillId="0" borderId="0" xfId="1" applyFont="1" applyAlignment="1">
      <alignment horizontal="center" vertical="top"/>
    </xf>
    <xf numFmtId="4" fontId="13" fillId="0" borderId="0" xfId="0" applyNumberFormat="1" applyFont="1" applyAlignment="1">
      <alignment horizontal="right"/>
    </xf>
    <xf numFmtId="0" fontId="17" fillId="0" borderId="0" xfId="0" applyFont="1" applyAlignment="1">
      <alignment horizontal="center" vertical="center"/>
    </xf>
    <xf numFmtId="0" fontId="11" fillId="0" borderId="0" xfId="0" applyFont="1" applyAlignment="1">
      <alignment horizontal="left" vertical="top" wrapText="1"/>
    </xf>
    <xf numFmtId="2" fontId="11" fillId="0" borderId="0" xfId="0" applyNumberFormat="1" applyFont="1" applyAlignment="1">
      <alignment horizontal="right"/>
    </xf>
    <xf numFmtId="0" fontId="11" fillId="4" borderId="10" xfId="1" applyFont="1" applyFill="1" applyBorder="1"/>
    <xf numFmtId="4" fontId="12" fillId="4" borderId="10" xfId="1" applyNumberFormat="1" applyFont="1" applyFill="1" applyBorder="1" applyAlignment="1">
      <alignment horizontal="right" wrapText="1"/>
    </xf>
    <xf numFmtId="166" fontId="12" fillId="4" borderId="10" xfId="1" applyNumberFormat="1" applyFont="1" applyFill="1" applyBorder="1" applyAlignment="1">
      <alignment horizontal="right"/>
    </xf>
    <xf numFmtId="0" fontId="11" fillId="0" borderId="0" xfId="1" applyFont="1"/>
    <xf numFmtId="0" fontId="12" fillId="0" borderId="0" xfId="1" applyFont="1" applyAlignment="1">
      <alignment horizontal="left" vertical="top" wrapText="1"/>
    </xf>
    <xf numFmtId="0" fontId="12" fillId="4" borderId="7" xfId="2" applyFont="1" applyFill="1" applyBorder="1" applyAlignment="1" applyProtection="1">
      <alignment horizontal="center" vertical="center" wrapText="1"/>
    </xf>
    <xf numFmtId="0" fontId="20" fillId="0" borderId="0" xfId="0" applyFont="1"/>
    <xf numFmtId="0" fontId="21" fillId="0" borderId="0" xfId="0" applyFont="1"/>
    <xf numFmtId="2" fontId="11" fillId="0" borderId="0" xfId="1" applyNumberFormat="1" applyFont="1" applyAlignment="1">
      <alignment horizontal="center" vertical="top" wrapText="1"/>
    </xf>
    <xf numFmtId="0" fontId="11" fillId="0" borderId="14" xfId="13" applyFont="1" applyBorder="1" applyAlignment="1">
      <alignment horizontal="justify" vertical="top" wrapText="1"/>
    </xf>
    <xf numFmtId="0" fontId="11" fillId="0" borderId="13" xfId="0" applyFont="1" applyBorder="1" applyAlignment="1">
      <alignment horizontal="left"/>
    </xf>
    <xf numFmtId="0" fontId="11" fillId="0" borderId="0" xfId="0" applyFont="1" applyAlignment="1">
      <alignment horizontal="right" vertical="top" wrapText="1"/>
    </xf>
    <xf numFmtId="0" fontId="21" fillId="4" borderId="0" xfId="0" applyFont="1" applyFill="1"/>
    <xf numFmtId="4" fontId="11" fillId="4" borderId="11" xfId="1" applyNumberFormat="1" applyFont="1" applyFill="1" applyBorder="1" applyAlignment="1">
      <alignment horizontal="right"/>
    </xf>
    <xf numFmtId="0" fontId="17" fillId="0" borderId="9" xfId="0" applyFont="1" applyBorder="1"/>
    <xf numFmtId="49" fontId="11" fillId="0" borderId="0" xfId="1" applyNumberFormat="1" applyFont="1" applyAlignment="1">
      <alignment horizontal="center" vertical="top"/>
    </xf>
    <xf numFmtId="0" fontId="11" fillId="0" borderId="0" xfId="7" applyFont="1" applyAlignment="1">
      <alignment horizontal="left"/>
    </xf>
    <xf numFmtId="4" fontId="11" fillId="0" borderId="0" xfId="7" applyNumberFormat="1" applyFont="1" applyAlignment="1">
      <alignment horizontal="right"/>
    </xf>
    <xf numFmtId="4" fontId="11" fillId="0" borderId="9" xfId="0" applyNumberFormat="1" applyFont="1" applyBorder="1" applyAlignment="1">
      <alignment horizontal="right"/>
    </xf>
    <xf numFmtId="0" fontId="22" fillId="0" borderId="0" xfId="1" applyFont="1" applyAlignment="1">
      <alignment horizontal="left" vertical="top" wrapText="1"/>
    </xf>
    <xf numFmtId="0" fontId="22" fillId="0" borderId="0" xfId="1" applyFont="1" applyAlignment="1">
      <alignment horizontal="left" vertical="center" wrapText="1"/>
    </xf>
    <xf numFmtId="4" fontId="22" fillId="0" borderId="0" xfId="1" applyNumberFormat="1" applyFont="1" applyAlignment="1">
      <alignment horizontal="right" wrapText="1"/>
    </xf>
    <xf numFmtId="4" fontId="22" fillId="0" borderId="0" xfId="1" applyNumberFormat="1" applyFont="1" applyAlignment="1">
      <alignment horizontal="right"/>
    </xf>
    <xf numFmtId="0" fontId="6" fillId="4" borderId="15" xfId="1" applyFont="1" applyFill="1" applyBorder="1" applyAlignment="1">
      <alignment horizontal="center" vertical="center" wrapText="1"/>
    </xf>
    <xf numFmtId="4" fontId="6" fillId="4" borderId="15" xfId="1" applyNumberFormat="1" applyFont="1" applyFill="1" applyBorder="1" applyAlignment="1">
      <alignment horizontal="right" wrapText="1"/>
    </xf>
    <xf numFmtId="0" fontId="23" fillId="0" borderId="0" xfId="0" applyFont="1" applyAlignment="1">
      <alignment vertical="top" wrapText="1"/>
    </xf>
    <xf numFmtId="0" fontId="23" fillId="0" borderId="0" xfId="0" applyFont="1" applyAlignment="1">
      <alignment horizontal="center" vertical="top" wrapText="1"/>
    </xf>
    <xf numFmtId="0" fontId="23" fillId="0" borderId="0" xfId="0" applyFont="1" applyAlignment="1">
      <alignment horizontal="right" wrapText="1"/>
    </xf>
    <xf numFmtId="4" fontId="23" fillId="0" borderId="0" xfId="0" applyNumberFormat="1" applyFont="1" applyAlignment="1">
      <alignment horizontal="right" wrapText="1"/>
    </xf>
    <xf numFmtId="0" fontId="17" fillId="0" borderId="0" xfId="0" applyFont="1" applyAlignment="1">
      <alignment vertical="top"/>
    </xf>
    <xf numFmtId="0" fontId="9" fillId="0" borderId="0" xfId="0" applyFont="1"/>
    <xf numFmtId="166" fontId="11" fillId="0" borderId="0" xfId="1" applyNumberFormat="1" applyFont="1" applyAlignment="1">
      <alignment horizontal="right" vertical="center"/>
    </xf>
    <xf numFmtId="0" fontId="24" fillId="0" borderId="0" xfId="1" applyFont="1" applyAlignment="1">
      <alignment horizontal="left" vertical="top"/>
    </xf>
    <xf numFmtId="0" fontId="24" fillId="0" borderId="0" xfId="1" applyFont="1" applyAlignment="1">
      <alignment horizontal="left" vertical="center"/>
    </xf>
    <xf numFmtId="164" fontId="24" fillId="0" borderId="0" xfId="1" applyNumberFormat="1" applyFont="1" applyAlignment="1">
      <alignment horizontal="right" vertical="center"/>
    </xf>
    <xf numFmtId="0" fontId="25" fillId="0" borderId="0" xfId="1" applyFont="1" applyAlignment="1">
      <alignment vertical="top"/>
    </xf>
    <xf numFmtId="0" fontId="9" fillId="0" borderId="0" xfId="0" applyFont="1" applyAlignment="1">
      <alignment vertical="top"/>
    </xf>
    <xf numFmtId="0" fontId="10" fillId="2" borderId="0" xfId="0" applyFont="1" applyFill="1" applyAlignment="1">
      <alignment horizontal="left" vertical="top"/>
    </xf>
    <xf numFmtId="0" fontId="9" fillId="2" borderId="0" xfId="0" applyFont="1" applyFill="1"/>
    <xf numFmtId="0" fontId="10" fillId="2" borderId="0" xfId="0" applyFont="1" applyFill="1"/>
    <xf numFmtId="0" fontId="9" fillId="2" borderId="0" xfId="0" applyFont="1" applyFill="1" applyAlignment="1">
      <alignment horizontal="left" vertical="top"/>
    </xf>
    <xf numFmtId="166" fontId="10" fillId="2" borderId="0" xfId="0" applyNumberFormat="1" applyFont="1" applyFill="1"/>
    <xf numFmtId="166" fontId="10" fillId="2" borderId="0" xfId="0" applyNumberFormat="1" applyFont="1" applyFill="1" applyAlignment="1">
      <alignment horizontal="right" vertical="center"/>
    </xf>
    <xf numFmtId="0" fontId="12" fillId="4" borderId="11" xfId="1" applyFont="1" applyFill="1" applyBorder="1" applyAlignment="1">
      <alignment horizontal="left" vertical="center" wrapText="1"/>
    </xf>
    <xf numFmtId="0" fontId="12" fillId="4" borderId="8" xfId="0" applyFont="1" applyFill="1" applyBorder="1" applyAlignment="1">
      <alignment horizontal="left" vertical="center" wrapText="1"/>
    </xf>
    <xf numFmtId="0" fontId="12" fillId="4" borderId="11" xfId="0" applyFont="1" applyFill="1" applyBorder="1" applyAlignment="1">
      <alignment horizontal="left" vertical="center" wrapText="1"/>
    </xf>
    <xf numFmtId="0" fontId="12" fillId="4" borderId="12" xfId="0" applyFont="1" applyFill="1" applyBorder="1" applyAlignment="1">
      <alignment horizontal="left" vertical="center" wrapText="1"/>
    </xf>
    <xf numFmtId="0" fontId="12" fillId="4" borderId="10" xfId="1" applyFont="1" applyFill="1" applyBorder="1" applyAlignment="1">
      <alignment horizontal="left" vertical="center" wrapText="1"/>
    </xf>
    <xf numFmtId="0" fontId="15" fillId="3" borderId="7" xfId="0" applyFont="1" applyFill="1" applyBorder="1" applyAlignment="1">
      <alignment horizontal="center" vertical="center"/>
    </xf>
    <xf numFmtId="0" fontId="11" fillId="0" borderId="1" xfId="1" applyFont="1" applyBorder="1" applyAlignment="1">
      <alignment horizontal="left" vertical="center" wrapText="1"/>
    </xf>
    <xf numFmtId="0" fontId="11" fillId="0" borderId="2" xfId="1" applyFont="1" applyBorder="1" applyAlignment="1">
      <alignment horizontal="left" vertical="center" wrapText="1"/>
    </xf>
    <xf numFmtId="0" fontId="11" fillId="0" borderId="3" xfId="1" applyFont="1" applyBorder="1" applyAlignment="1">
      <alignment horizontal="left" vertical="center" wrapText="1"/>
    </xf>
    <xf numFmtId="0" fontId="11" fillId="0" borderId="4" xfId="1" applyFont="1" applyBorder="1" applyAlignment="1">
      <alignment horizontal="left" vertical="center" wrapText="1"/>
    </xf>
    <xf numFmtId="0" fontId="11" fillId="0" borderId="5" xfId="1" applyFont="1" applyBorder="1" applyAlignment="1">
      <alignment horizontal="left" vertical="center" wrapText="1"/>
    </xf>
    <xf numFmtId="0" fontId="11" fillId="0" borderId="6" xfId="1" applyFont="1" applyBorder="1" applyAlignment="1">
      <alignment horizontal="left" vertical="center" wrapText="1"/>
    </xf>
    <xf numFmtId="0" fontId="12" fillId="0" borderId="1" xfId="1" applyFont="1" applyBorder="1" applyAlignment="1">
      <alignment horizontal="center" vertical="center" wrapText="1"/>
    </xf>
    <xf numFmtId="0" fontId="12" fillId="0" borderId="2" xfId="1" applyFont="1" applyBorder="1" applyAlignment="1">
      <alignment horizontal="center" vertical="center" wrapText="1"/>
    </xf>
    <xf numFmtId="0" fontId="12" fillId="0" borderId="3" xfId="1" applyFont="1" applyBorder="1" applyAlignment="1">
      <alignment horizontal="center" vertical="center" wrapText="1"/>
    </xf>
    <xf numFmtId="0" fontId="12" fillId="0" borderId="4" xfId="1" applyFont="1" applyBorder="1" applyAlignment="1">
      <alignment horizontal="center" vertical="center" wrapText="1"/>
    </xf>
    <xf numFmtId="0" fontId="12" fillId="0" borderId="5" xfId="1" applyFont="1" applyBorder="1" applyAlignment="1">
      <alignment horizontal="center" vertical="center" wrapText="1"/>
    </xf>
    <xf numFmtId="0" fontId="12" fillId="0" borderId="6" xfId="1" applyFont="1" applyBorder="1" applyAlignment="1">
      <alignment horizontal="center" vertical="center" wrapText="1"/>
    </xf>
    <xf numFmtId="4" fontId="11" fillId="0" borderId="7" xfId="1" applyNumberFormat="1" applyFont="1" applyBorder="1" applyAlignment="1">
      <alignment horizontal="center" vertical="center" wrapText="1"/>
    </xf>
    <xf numFmtId="4" fontId="11" fillId="0" borderId="7" xfId="1" applyNumberFormat="1" applyFont="1" applyBorder="1" applyAlignment="1">
      <alignment horizontal="center" vertical="center"/>
    </xf>
    <xf numFmtId="0" fontId="11" fillId="0" borderId="0" xfId="1" applyFont="1" applyAlignment="1">
      <alignment horizontal="left" vertical="top" wrapText="1"/>
    </xf>
    <xf numFmtId="166" fontId="11" fillId="0" borderId="0" xfId="1" applyNumberFormat="1" applyFont="1" applyAlignment="1">
      <alignment horizontal="right" vertical="center"/>
    </xf>
    <xf numFmtId="0" fontId="25" fillId="2" borderId="0" xfId="1" applyFont="1" applyFill="1" applyAlignment="1">
      <alignment horizontal="left" vertical="top" wrapText="1"/>
    </xf>
    <xf numFmtId="166" fontId="25" fillId="2" borderId="0" xfId="1" applyNumberFormat="1" applyFont="1" applyFill="1" applyAlignment="1">
      <alignment horizontal="right" vertical="center"/>
    </xf>
    <xf numFmtId="0" fontId="12" fillId="4" borderId="7" xfId="2" applyFont="1" applyFill="1" applyBorder="1" applyAlignment="1" applyProtection="1">
      <alignment horizontal="left" vertical="center" wrapText="1"/>
    </xf>
    <xf numFmtId="0" fontId="12" fillId="4" borderId="7" xfId="0" applyFont="1" applyFill="1" applyBorder="1" applyAlignment="1">
      <alignment horizontal="left" vertical="center" wrapText="1"/>
    </xf>
    <xf numFmtId="166" fontId="24" fillId="0" borderId="0" xfId="1" applyNumberFormat="1" applyFont="1" applyAlignment="1">
      <alignment horizontal="right" vertical="center"/>
    </xf>
    <xf numFmtId="0" fontId="16" fillId="4" borderId="15" xfId="1" applyFont="1" applyFill="1" applyBorder="1" applyAlignment="1">
      <alignment horizontal="center" vertical="center"/>
    </xf>
    <xf numFmtId="166" fontId="11" fillId="0" borderId="0" xfId="0" applyNumberFormat="1" applyFont="1" applyAlignment="1">
      <alignment horizontal="right" vertical="center"/>
    </xf>
  </cellXfs>
  <cellStyles count="14">
    <cellStyle name="Explanatory Text" xfId="11" xr:uid="{00000000-0005-0000-0000-000000000000}"/>
    <cellStyle name="Normal 2" xfId="4" xr:uid="{00000000-0005-0000-0000-000002000000}"/>
    <cellStyle name="Normal 2 2 2 3 2" xfId="6" xr:uid="{00000000-0005-0000-0000-000003000000}"/>
    <cellStyle name="Normal 3 4 3 2" xfId="5" xr:uid="{00000000-0005-0000-0000-000004000000}"/>
    <cellStyle name="Normalno" xfId="0" builtinId="0"/>
    <cellStyle name="Normalno 2" xfId="13" xr:uid="{00000000-0005-0000-0000-000005000000}"/>
    <cellStyle name="Obično 2" xfId="1" xr:uid="{00000000-0005-0000-0000-000006000000}"/>
    <cellStyle name="Obično 2 2" xfId="12" xr:uid="{00000000-0005-0000-0000-000007000000}"/>
    <cellStyle name="Obično 2 2 9" xfId="7" xr:uid="{00000000-0005-0000-0000-000008000000}"/>
    <cellStyle name="Obično 24" xfId="9" xr:uid="{00000000-0005-0000-0000-000009000000}"/>
    <cellStyle name="Obično 3 2" xfId="3" xr:uid="{00000000-0005-0000-0000-00000A000000}"/>
    <cellStyle name="Obično 3 2 11 3" xfId="8" xr:uid="{00000000-0005-0000-0000-00000B000000}"/>
    <cellStyle name="Standard 2" xfId="2" xr:uid="{00000000-0005-0000-0000-00000C000000}"/>
    <cellStyle name="Zarez 12" xfId="10" xr:uid="{00000000-0005-0000-0000-00000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xdr:col>
      <xdr:colOff>405371</xdr:colOff>
      <xdr:row>9</xdr:row>
      <xdr:rowOff>0</xdr:rowOff>
    </xdr:from>
    <xdr:ext cx="184731" cy="264560"/>
    <xdr:sp macro="" textlink="">
      <xdr:nvSpPr>
        <xdr:cNvPr id="3" name="TextBox 284">
          <a:extLst>
            <a:ext uri="{FF2B5EF4-FFF2-40B4-BE49-F238E27FC236}">
              <a16:creationId xmlns:a16="http://schemas.microsoft.com/office/drawing/2014/main" id="{DA696A88-95F0-463B-A450-207A26EE081A}"/>
            </a:ext>
          </a:extLst>
        </xdr:cNvPr>
        <xdr:cNvSpPr txBox="1"/>
      </xdr:nvSpPr>
      <xdr:spPr>
        <a:xfrm>
          <a:off x="5358371" y="17602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9</xdr:row>
      <xdr:rowOff>0</xdr:rowOff>
    </xdr:from>
    <xdr:ext cx="184731" cy="264560"/>
    <xdr:sp macro="" textlink="">
      <xdr:nvSpPr>
        <xdr:cNvPr id="4" name="TextBox 285">
          <a:extLst>
            <a:ext uri="{FF2B5EF4-FFF2-40B4-BE49-F238E27FC236}">
              <a16:creationId xmlns:a16="http://schemas.microsoft.com/office/drawing/2014/main" id="{7BB31528-1F4E-44A6-84AC-D8DF45204326}"/>
            </a:ext>
          </a:extLst>
        </xdr:cNvPr>
        <xdr:cNvSpPr txBox="1"/>
      </xdr:nvSpPr>
      <xdr:spPr>
        <a:xfrm>
          <a:off x="5358371" y="17602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9</xdr:row>
      <xdr:rowOff>0</xdr:rowOff>
    </xdr:from>
    <xdr:ext cx="184731" cy="264560"/>
    <xdr:sp macro="" textlink="">
      <xdr:nvSpPr>
        <xdr:cNvPr id="5" name="TextBox 286">
          <a:extLst>
            <a:ext uri="{FF2B5EF4-FFF2-40B4-BE49-F238E27FC236}">
              <a16:creationId xmlns:a16="http://schemas.microsoft.com/office/drawing/2014/main" id="{3A0A6DFE-8B70-4EC4-B9FB-D94D964992BE}"/>
            </a:ext>
          </a:extLst>
        </xdr:cNvPr>
        <xdr:cNvSpPr txBox="1"/>
      </xdr:nvSpPr>
      <xdr:spPr>
        <a:xfrm>
          <a:off x="6387465" y="17602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3</xdr:col>
      <xdr:colOff>114217</xdr:colOff>
      <xdr:row>9</xdr:row>
      <xdr:rowOff>0</xdr:rowOff>
    </xdr:from>
    <xdr:ext cx="184731" cy="264560"/>
    <xdr:sp macro="" textlink="">
      <xdr:nvSpPr>
        <xdr:cNvPr id="6" name="TextBox 2">
          <a:extLst>
            <a:ext uri="{FF2B5EF4-FFF2-40B4-BE49-F238E27FC236}">
              <a16:creationId xmlns:a16="http://schemas.microsoft.com/office/drawing/2014/main" id="{37F0A648-E2CC-45B4-974F-1A466EEEB178}"/>
            </a:ext>
          </a:extLst>
        </xdr:cNvPr>
        <xdr:cNvSpPr txBox="1"/>
      </xdr:nvSpPr>
      <xdr:spPr>
        <a:xfrm>
          <a:off x="5592997" y="17602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9</xdr:row>
      <xdr:rowOff>0</xdr:rowOff>
    </xdr:from>
    <xdr:ext cx="184731" cy="264560"/>
    <xdr:sp macro="" textlink="">
      <xdr:nvSpPr>
        <xdr:cNvPr id="7" name="TextBox 288">
          <a:extLst>
            <a:ext uri="{FF2B5EF4-FFF2-40B4-BE49-F238E27FC236}">
              <a16:creationId xmlns:a16="http://schemas.microsoft.com/office/drawing/2014/main" id="{CD94D6E5-EF48-4B2B-AB48-DE8E9CD4D47C}"/>
            </a:ext>
          </a:extLst>
        </xdr:cNvPr>
        <xdr:cNvSpPr txBox="1"/>
      </xdr:nvSpPr>
      <xdr:spPr>
        <a:xfrm>
          <a:off x="5358371" y="17602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9</xdr:row>
      <xdr:rowOff>0</xdr:rowOff>
    </xdr:from>
    <xdr:ext cx="184731" cy="264560"/>
    <xdr:sp macro="" textlink="">
      <xdr:nvSpPr>
        <xdr:cNvPr id="8" name="TextBox 289">
          <a:extLst>
            <a:ext uri="{FF2B5EF4-FFF2-40B4-BE49-F238E27FC236}">
              <a16:creationId xmlns:a16="http://schemas.microsoft.com/office/drawing/2014/main" id="{1A429DC2-E95B-4D3C-9640-66A750637B4F}"/>
            </a:ext>
          </a:extLst>
        </xdr:cNvPr>
        <xdr:cNvSpPr txBox="1"/>
      </xdr:nvSpPr>
      <xdr:spPr>
        <a:xfrm>
          <a:off x="5358371" y="17602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9</xdr:row>
      <xdr:rowOff>0</xdr:rowOff>
    </xdr:from>
    <xdr:ext cx="184731" cy="264560"/>
    <xdr:sp macro="" textlink="">
      <xdr:nvSpPr>
        <xdr:cNvPr id="9" name="TextBox 290">
          <a:extLst>
            <a:ext uri="{FF2B5EF4-FFF2-40B4-BE49-F238E27FC236}">
              <a16:creationId xmlns:a16="http://schemas.microsoft.com/office/drawing/2014/main" id="{D60CB0FC-B555-4736-A7FC-36B67B4B7E4C}"/>
            </a:ext>
          </a:extLst>
        </xdr:cNvPr>
        <xdr:cNvSpPr txBox="1"/>
      </xdr:nvSpPr>
      <xdr:spPr>
        <a:xfrm>
          <a:off x="5358371" y="17602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9</xdr:row>
      <xdr:rowOff>0</xdr:rowOff>
    </xdr:from>
    <xdr:ext cx="184731" cy="264560"/>
    <xdr:sp macro="" textlink="">
      <xdr:nvSpPr>
        <xdr:cNvPr id="10" name="TextBox 291">
          <a:extLst>
            <a:ext uri="{FF2B5EF4-FFF2-40B4-BE49-F238E27FC236}">
              <a16:creationId xmlns:a16="http://schemas.microsoft.com/office/drawing/2014/main" id="{51EF9447-88C6-4987-A8E6-406C7B95B778}"/>
            </a:ext>
          </a:extLst>
        </xdr:cNvPr>
        <xdr:cNvSpPr txBox="1"/>
      </xdr:nvSpPr>
      <xdr:spPr>
        <a:xfrm>
          <a:off x="5358371" y="17602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9</xdr:row>
      <xdr:rowOff>0</xdr:rowOff>
    </xdr:from>
    <xdr:ext cx="184731" cy="264560"/>
    <xdr:sp macro="" textlink="">
      <xdr:nvSpPr>
        <xdr:cNvPr id="11" name="TextBox 292">
          <a:extLst>
            <a:ext uri="{FF2B5EF4-FFF2-40B4-BE49-F238E27FC236}">
              <a16:creationId xmlns:a16="http://schemas.microsoft.com/office/drawing/2014/main" id="{B71F33E9-DFFA-4341-A1FB-80429BBFD720}"/>
            </a:ext>
          </a:extLst>
        </xdr:cNvPr>
        <xdr:cNvSpPr txBox="1"/>
      </xdr:nvSpPr>
      <xdr:spPr>
        <a:xfrm>
          <a:off x="6387465" y="17602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10</xdr:row>
      <xdr:rowOff>0</xdr:rowOff>
    </xdr:from>
    <xdr:ext cx="184731" cy="264560"/>
    <xdr:sp macro="" textlink="">
      <xdr:nvSpPr>
        <xdr:cNvPr id="12" name="TextBox 284">
          <a:extLst>
            <a:ext uri="{FF2B5EF4-FFF2-40B4-BE49-F238E27FC236}">
              <a16:creationId xmlns:a16="http://schemas.microsoft.com/office/drawing/2014/main" id="{112D293C-2D5F-4BF0-8CBD-92A4300E8E9F}"/>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10</xdr:row>
      <xdr:rowOff>0</xdr:rowOff>
    </xdr:from>
    <xdr:ext cx="184731" cy="264560"/>
    <xdr:sp macro="" textlink="">
      <xdr:nvSpPr>
        <xdr:cNvPr id="13" name="TextBox 285">
          <a:extLst>
            <a:ext uri="{FF2B5EF4-FFF2-40B4-BE49-F238E27FC236}">
              <a16:creationId xmlns:a16="http://schemas.microsoft.com/office/drawing/2014/main" id="{3AC1319F-7DCB-47A1-81B5-C87FD5CA8B41}"/>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10</xdr:row>
      <xdr:rowOff>0</xdr:rowOff>
    </xdr:from>
    <xdr:ext cx="184731" cy="264560"/>
    <xdr:sp macro="" textlink="">
      <xdr:nvSpPr>
        <xdr:cNvPr id="14" name="TextBox 286">
          <a:extLst>
            <a:ext uri="{FF2B5EF4-FFF2-40B4-BE49-F238E27FC236}">
              <a16:creationId xmlns:a16="http://schemas.microsoft.com/office/drawing/2014/main" id="{299AECC4-68AF-49DE-9FB3-D7392244FA4D}"/>
            </a:ext>
          </a:extLst>
        </xdr:cNvPr>
        <xdr:cNvSpPr txBox="1"/>
      </xdr:nvSpPr>
      <xdr:spPr>
        <a:xfrm>
          <a:off x="638746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3</xdr:col>
      <xdr:colOff>114217</xdr:colOff>
      <xdr:row>10</xdr:row>
      <xdr:rowOff>0</xdr:rowOff>
    </xdr:from>
    <xdr:ext cx="184731" cy="264560"/>
    <xdr:sp macro="" textlink="">
      <xdr:nvSpPr>
        <xdr:cNvPr id="15" name="TextBox 2">
          <a:extLst>
            <a:ext uri="{FF2B5EF4-FFF2-40B4-BE49-F238E27FC236}">
              <a16:creationId xmlns:a16="http://schemas.microsoft.com/office/drawing/2014/main" id="{902B9F56-ED95-4957-9B78-151F61DD216A}"/>
            </a:ext>
          </a:extLst>
        </xdr:cNvPr>
        <xdr:cNvSpPr txBox="1"/>
      </xdr:nvSpPr>
      <xdr:spPr>
        <a:xfrm>
          <a:off x="5592997"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10</xdr:row>
      <xdr:rowOff>0</xdr:rowOff>
    </xdr:from>
    <xdr:ext cx="184731" cy="264560"/>
    <xdr:sp macro="" textlink="">
      <xdr:nvSpPr>
        <xdr:cNvPr id="16" name="TextBox 288">
          <a:extLst>
            <a:ext uri="{FF2B5EF4-FFF2-40B4-BE49-F238E27FC236}">
              <a16:creationId xmlns:a16="http://schemas.microsoft.com/office/drawing/2014/main" id="{EF964F1C-6DA0-4D17-B061-ED71269C4FBE}"/>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10</xdr:row>
      <xdr:rowOff>0</xdr:rowOff>
    </xdr:from>
    <xdr:ext cx="184731" cy="264560"/>
    <xdr:sp macro="" textlink="">
      <xdr:nvSpPr>
        <xdr:cNvPr id="17" name="TextBox 289">
          <a:extLst>
            <a:ext uri="{FF2B5EF4-FFF2-40B4-BE49-F238E27FC236}">
              <a16:creationId xmlns:a16="http://schemas.microsoft.com/office/drawing/2014/main" id="{1DFC8B67-4764-459D-A9E7-02C924831C60}"/>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10</xdr:row>
      <xdr:rowOff>0</xdr:rowOff>
    </xdr:from>
    <xdr:ext cx="184731" cy="264560"/>
    <xdr:sp macro="" textlink="">
      <xdr:nvSpPr>
        <xdr:cNvPr id="18" name="TextBox 290">
          <a:extLst>
            <a:ext uri="{FF2B5EF4-FFF2-40B4-BE49-F238E27FC236}">
              <a16:creationId xmlns:a16="http://schemas.microsoft.com/office/drawing/2014/main" id="{E8B1CAEC-392B-4DEB-AA88-76B1474A7242}"/>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10</xdr:row>
      <xdr:rowOff>0</xdr:rowOff>
    </xdr:from>
    <xdr:ext cx="184731" cy="264560"/>
    <xdr:sp macro="" textlink="">
      <xdr:nvSpPr>
        <xdr:cNvPr id="19" name="TextBox 291">
          <a:extLst>
            <a:ext uri="{FF2B5EF4-FFF2-40B4-BE49-F238E27FC236}">
              <a16:creationId xmlns:a16="http://schemas.microsoft.com/office/drawing/2014/main" id="{6D2BF9CC-7B94-48D8-B4BD-8ABE0FC80CA8}"/>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10</xdr:row>
      <xdr:rowOff>0</xdr:rowOff>
    </xdr:from>
    <xdr:ext cx="184731" cy="264560"/>
    <xdr:sp macro="" textlink="">
      <xdr:nvSpPr>
        <xdr:cNvPr id="20" name="TextBox 292">
          <a:extLst>
            <a:ext uri="{FF2B5EF4-FFF2-40B4-BE49-F238E27FC236}">
              <a16:creationId xmlns:a16="http://schemas.microsoft.com/office/drawing/2014/main" id="{3898482E-ED3C-4AB8-BFC3-C9505E27C431}"/>
            </a:ext>
          </a:extLst>
        </xdr:cNvPr>
        <xdr:cNvSpPr txBox="1"/>
      </xdr:nvSpPr>
      <xdr:spPr>
        <a:xfrm>
          <a:off x="638746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14</xdr:row>
      <xdr:rowOff>0</xdr:rowOff>
    </xdr:from>
    <xdr:ext cx="184731" cy="264560"/>
    <xdr:sp macro="" textlink="">
      <xdr:nvSpPr>
        <xdr:cNvPr id="21" name="TextBox 284">
          <a:extLst>
            <a:ext uri="{FF2B5EF4-FFF2-40B4-BE49-F238E27FC236}">
              <a16:creationId xmlns:a16="http://schemas.microsoft.com/office/drawing/2014/main" id="{47566114-FAEB-4222-8FD9-86514D4AF306}"/>
            </a:ext>
          </a:extLst>
        </xdr:cNvPr>
        <xdr:cNvSpPr txBox="1"/>
      </xdr:nvSpPr>
      <xdr:spPr>
        <a:xfrm>
          <a:off x="5358371" y="3627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14</xdr:row>
      <xdr:rowOff>0</xdr:rowOff>
    </xdr:from>
    <xdr:ext cx="184731" cy="264560"/>
    <xdr:sp macro="" textlink="">
      <xdr:nvSpPr>
        <xdr:cNvPr id="22" name="TextBox 285">
          <a:extLst>
            <a:ext uri="{FF2B5EF4-FFF2-40B4-BE49-F238E27FC236}">
              <a16:creationId xmlns:a16="http://schemas.microsoft.com/office/drawing/2014/main" id="{EBCEE9C1-4905-412A-8A3B-B8D0C295FCCA}"/>
            </a:ext>
          </a:extLst>
        </xdr:cNvPr>
        <xdr:cNvSpPr txBox="1"/>
      </xdr:nvSpPr>
      <xdr:spPr>
        <a:xfrm>
          <a:off x="5358371" y="3627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14</xdr:row>
      <xdr:rowOff>0</xdr:rowOff>
    </xdr:from>
    <xdr:ext cx="184731" cy="264560"/>
    <xdr:sp macro="" textlink="">
      <xdr:nvSpPr>
        <xdr:cNvPr id="23" name="TextBox 286">
          <a:extLst>
            <a:ext uri="{FF2B5EF4-FFF2-40B4-BE49-F238E27FC236}">
              <a16:creationId xmlns:a16="http://schemas.microsoft.com/office/drawing/2014/main" id="{F5777616-A10E-430B-BBF1-48F50262000D}"/>
            </a:ext>
          </a:extLst>
        </xdr:cNvPr>
        <xdr:cNvSpPr txBox="1"/>
      </xdr:nvSpPr>
      <xdr:spPr>
        <a:xfrm>
          <a:off x="6387465" y="3627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14</xdr:row>
      <xdr:rowOff>0</xdr:rowOff>
    </xdr:from>
    <xdr:ext cx="184731" cy="264560"/>
    <xdr:sp macro="" textlink="">
      <xdr:nvSpPr>
        <xdr:cNvPr id="24" name="TextBox 288">
          <a:extLst>
            <a:ext uri="{FF2B5EF4-FFF2-40B4-BE49-F238E27FC236}">
              <a16:creationId xmlns:a16="http://schemas.microsoft.com/office/drawing/2014/main" id="{45FB7F42-BEE7-4768-9A63-3A4F884B81F0}"/>
            </a:ext>
          </a:extLst>
        </xdr:cNvPr>
        <xdr:cNvSpPr txBox="1"/>
      </xdr:nvSpPr>
      <xdr:spPr>
        <a:xfrm>
          <a:off x="5358371" y="3627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14</xdr:row>
      <xdr:rowOff>0</xdr:rowOff>
    </xdr:from>
    <xdr:ext cx="184731" cy="264560"/>
    <xdr:sp macro="" textlink="">
      <xdr:nvSpPr>
        <xdr:cNvPr id="25" name="TextBox 292">
          <a:extLst>
            <a:ext uri="{FF2B5EF4-FFF2-40B4-BE49-F238E27FC236}">
              <a16:creationId xmlns:a16="http://schemas.microsoft.com/office/drawing/2014/main" id="{573C659D-107B-440D-8942-73903A1B5F66}"/>
            </a:ext>
          </a:extLst>
        </xdr:cNvPr>
        <xdr:cNvSpPr txBox="1"/>
      </xdr:nvSpPr>
      <xdr:spPr>
        <a:xfrm>
          <a:off x="6387465" y="3627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22</xdr:row>
      <xdr:rowOff>0</xdr:rowOff>
    </xdr:from>
    <xdr:ext cx="184731" cy="264560"/>
    <xdr:sp macro="" textlink="">
      <xdr:nvSpPr>
        <xdr:cNvPr id="26" name="TextBox 284">
          <a:extLst>
            <a:ext uri="{FF2B5EF4-FFF2-40B4-BE49-F238E27FC236}">
              <a16:creationId xmlns:a16="http://schemas.microsoft.com/office/drawing/2014/main" id="{FE3213B8-038B-4389-8D1A-BD0FC0D5DF4E}"/>
            </a:ext>
          </a:extLst>
        </xdr:cNvPr>
        <xdr:cNvSpPr txBox="1"/>
      </xdr:nvSpPr>
      <xdr:spPr>
        <a:xfrm>
          <a:off x="5358371" y="5364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22</xdr:row>
      <xdr:rowOff>0</xdr:rowOff>
    </xdr:from>
    <xdr:ext cx="184731" cy="264560"/>
    <xdr:sp macro="" textlink="">
      <xdr:nvSpPr>
        <xdr:cNvPr id="27" name="TextBox 285">
          <a:extLst>
            <a:ext uri="{FF2B5EF4-FFF2-40B4-BE49-F238E27FC236}">
              <a16:creationId xmlns:a16="http://schemas.microsoft.com/office/drawing/2014/main" id="{1DE8C838-6624-42D3-A15E-1F85F08E2055}"/>
            </a:ext>
          </a:extLst>
        </xdr:cNvPr>
        <xdr:cNvSpPr txBox="1"/>
      </xdr:nvSpPr>
      <xdr:spPr>
        <a:xfrm>
          <a:off x="5358371" y="5364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22</xdr:row>
      <xdr:rowOff>0</xdr:rowOff>
    </xdr:from>
    <xdr:ext cx="184731" cy="264560"/>
    <xdr:sp macro="" textlink="">
      <xdr:nvSpPr>
        <xdr:cNvPr id="28" name="TextBox 286">
          <a:extLst>
            <a:ext uri="{FF2B5EF4-FFF2-40B4-BE49-F238E27FC236}">
              <a16:creationId xmlns:a16="http://schemas.microsoft.com/office/drawing/2014/main" id="{25D7D261-ECE7-40B2-A8AA-7D3DB541CCB3}"/>
            </a:ext>
          </a:extLst>
        </xdr:cNvPr>
        <xdr:cNvSpPr txBox="1"/>
      </xdr:nvSpPr>
      <xdr:spPr>
        <a:xfrm>
          <a:off x="6387465" y="5364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22</xdr:row>
      <xdr:rowOff>0</xdr:rowOff>
    </xdr:from>
    <xdr:ext cx="184731" cy="264560"/>
    <xdr:sp macro="" textlink="">
      <xdr:nvSpPr>
        <xdr:cNvPr id="29" name="TextBox 288">
          <a:extLst>
            <a:ext uri="{FF2B5EF4-FFF2-40B4-BE49-F238E27FC236}">
              <a16:creationId xmlns:a16="http://schemas.microsoft.com/office/drawing/2014/main" id="{37DC0B28-8830-45AA-96A6-6E97B1D0B563}"/>
            </a:ext>
          </a:extLst>
        </xdr:cNvPr>
        <xdr:cNvSpPr txBox="1"/>
      </xdr:nvSpPr>
      <xdr:spPr>
        <a:xfrm>
          <a:off x="5358371" y="5364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22</xdr:row>
      <xdr:rowOff>0</xdr:rowOff>
    </xdr:from>
    <xdr:ext cx="184731" cy="264560"/>
    <xdr:sp macro="" textlink="">
      <xdr:nvSpPr>
        <xdr:cNvPr id="30" name="TextBox 289">
          <a:extLst>
            <a:ext uri="{FF2B5EF4-FFF2-40B4-BE49-F238E27FC236}">
              <a16:creationId xmlns:a16="http://schemas.microsoft.com/office/drawing/2014/main" id="{72C416CA-53DA-4D22-94E6-C5F3783CBBC8}"/>
            </a:ext>
          </a:extLst>
        </xdr:cNvPr>
        <xdr:cNvSpPr txBox="1"/>
      </xdr:nvSpPr>
      <xdr:spPr>
        <a:xfrm>
          <a:off x="5358371" y="5364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22</xdr:row>
      <xdr:rowOff>0</xdr:rowOff>
    </xdr:from>
    <xdr:ext cx="184731" cy="264560"/>
    <xdr:sp macro="" textlink="">
      <xdr:nvSpPr>
        <xdr:cNvPr id="31" name="TextBox 290">
          <a:extLst>
            <a:ext uri="{FF2B5EF4-FFF2-40B4-BE49-F238E27FC236}">
              <a16:creationId xmlns:a16="http://schemas.microsoft.com/office/drawing/2014/main" id="{1E35FBD8-1AE1-45C7-8B1B-24975D4D5436}"/>
            </a:ext>
          </a:extLst>
        </xdr:cNvPr>
        <xdr:cNvSpPr txBox="1"/>
      </xdr:nvSpPr>
      <xdr:spPr>
        <a:xfrm>
          <a:off x="5358371" y="5364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10</xdr:row>
      <xdr:rowOff>0</xdr:rowOff>
    </xdr:from>
    <xdr:ext cx="184731" cy="264560"/>
    <xdr:sp macro="" textlink="">
      <xdr:nvSpPr>
        <xdr:cNvPr id="32" name="TextBox 284">
          <a:extLst>
            <a:ext uri="{FF2B5EF4-FFF2-40B4-BE49-F238E27FC236}">
              <a16:creationId xmlns:a16="http://schemas.microsoft.com/office/drawing/2014/main" id="{5ED8A601-5351-4A52-9850-32FE55FDDACF}"/>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10</xdr:row>
      <xdr:rowOff>0</xdr:rowOff>
    </xdr:from>
    <xdr:ext cx="184731" cy="264560"/>
    <xdr:sp macro="" textlink="">
      <xdr:nvSpPr>
        <xdr:cNvPr id="33" name="TextBox 285">
          <a:extLst>
            <a:ext uri="{FF2B5EF4-FFF2-40B4-BE49-F238E27FC236}">
              <a16:creationId xmlns:a16="http://schemas.microsoft.com/office/drawing/2014/main" id="{085BF69E-5280-449B-A1FC-8584FF7C0F6D}"/>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10</xdr:row>
      <xdr:rowOff>0</xdr:rowOff>
    </xdr:from>
    <xdr:ext cx="184731" cy="264560"/>
    <xdr:sp macro="" textlink="">
      <xdr:nvSpPr>
        <xdr:cNvPr id="34" name="TextBox 286">
          <a:extLst>
            <a:ext uri="{FF2B5EF4-FFF2-40B4-BE49-F238E27FC236}">
              <a16:creationId xmlns:a16="http://schemas.microsoft.com/office/drawing/2014/main" id="{7E896FF1-596F-4C42-B878-97DF4ABD0375}"/>
            </a:ext>
          </a:extLst>
        </xdr:cNvPr>
        <xdr:cNvSpPr txBox="1"/>
      </xdr:nvSpPr>
      <xdr:spPr>
        <a:xfrm>
          <a:off x="638746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3</xdr:col>
      <xdr:colOff>114217</xdr:colOff>
      <xdr:row>10</xdr:row>
      <xdr:rowOff>0</xdr:rowOff>
    </xdr:from>
    <xdr:ext cx="184731" cy="264560"/>
    <xdr:sp macro="" textlink="">
      <xdr:nvSpPr>
        <xdr:cNvPr id="35" name="TextBox 2">
          <a:extLst>
            <a:ext uri="{FF2B5EF4-FFF2-40B4-BE49-F238E27FC236}">
              <a16:creationId xmlns:a16="http://schemas.microsoft.com/office/drawing/2014/main" id="{2D1C2788-4520-4CFB-9FA9-C55D7349F40F}"/>
            </a:ext>
          </a:extLst>
        </xdr:cNvPr>
        <xdr:cNvSpPr txBox="1"/>
      </xdr:nvSpPr>
      <xdr:spPr>
        <a:xfrm>
          <a:off x="5592997"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10</xdr:row>
      <xdr:rowOff>0</xdr:rowOff>
    </xdr:from>
    <xdr:ext cx="184731" cy="264560"/>
    <xdr:sp macro="" textlink="">
      <xdr:nvSpPr>
        <xdr:cNvPr id="36" name="TextBox 288">
          <a:extLst>
            <a:ext uri="{FF2B5EF4-FFF2-40B4-BE49-F238E27FC236}">
              <a16:creationId xmlns:a16="http://schemas.microsoft.com/office/drawing/2014/main" id="{671F3F05-6BB8-42EC-8771-9D22948F21D4}"/>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10</xdr:row>
      <xdr:rowOff>0</xdr:rowOff>
    </xdr:from>
    <xdr:ext cx="184731" cy="264560"/>
    <xdr:sp macro="" textlink="">
      <xdr:nvSpPr>
        <xdr:cNvPr id="37" name="TextBox 289">
          <a:extLst>
            <a:ext uri="{FF2B5EF4-FFF2-40B4-BE49-F238E27FC236}">
              <a16:creationId xmlns:a16="http://schemas.microsoft.com/office/drawing/2014/main" id="{66262DFC-88B0-48B0-84DB-71440723EA5D}"/>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10</xdr:row>
      <xdr:rowOff>0</xdr:rowOff>
    </xdr:from>
    <xdr:ext cx="184731" cy="264560"/>
    <xdr:sp macro="" textlink="">
      <xdr:nvSpPr>
        <xdr:cNvPr id="38" name="TextBox 290">
          <a:extLst>
            <a:ext uri="{FF2B5EF4-FFF2-40B4-BE49-F238E27FC236}">
              <a16:creationId xmlns:a16="http://schemas.microsoft.com/office/drawing/2014/main" id="{B504CE5D-BF73-46BA-B6F1-1F1A30D64AFD}"/>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10</xdr:row>
      <xdr:rowOff>0</xdr:rowOff>
    </xdr:from>
    <xdr:ext cx="184731" cy="264560"/>
    <xdr:sp macro="" textlink="">
      <xdr:nvSpPr>
        <xdr:cNvPr id="39" name="TextBox 291">
          <a:extLst>
            <a:ext uri="{FF2B5EF4-FFF2-40B4-BE49-F238E27FC236}">
              <a16:creationId xmlns:a16="http://schemas.microsoft.com/office/drawing/2014/main" id="{8BD84C60-F5FE-4FE4-9A13-CF893D96D9C5}"/>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10</xdr:row>
      <xdr:rowOff>0</xdr:rowOff>
    </xdr:from>
    <xdr:ext cx="184731" cy="264560"/>
    <xdr:sp macro="" textlink="">
      <xdr:nvSpPr>
        <xdr:cNvPr id="40" name="TextBox 292">
          <a:extLst>
            <a:ext uri="{FF2B5EF4-FFF2-40B4-BE49-F238E27FC236}">
              <a16:creationId xmlns:a16="http://schemas.microsoft.com/office/drawing/2014/main" id="{A0DCE06E-6960-4BC8-8A80-9FB6AA1732F4}"/>
            </a:ext>
          </a:extLst>
        </xdr:cNvPr>
        <xdr:cNvSpPr txBox="1"/>
      </xdr:nvSpPr>
      <xdr:spPr>
        <a:xfrm>
          <a:off x="638746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10</xdr:row>
      <xdr:rowOff>0</xdr:rowOff>
    </xdr:from>
    <xdr:ext cx="184731" cy="264560"/>
    <xdr:sp macro="" textlink="">
      <xdr:nvSpPr>
        <xdr:cNvPr id="41" name="TextBox 284">
          <a:extLst>
            <a:ext uri="{FF2B5EF4-FFF2-40B4-BE49-F238E27FC236}">
              <a16:creationId xmlns:a16="http://schemas.microsoft.com/office/drawing/2014/main" id="{09F75E0E-6364-44CB-9EAF-21A225F6657E}"/>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10</xdr:row>
      <xdr:rowOff>0</xdr:rowOff>
    </xdr:from>
    <xdr:ext cx="184731" cy="264560"/>
    <xdr:sp macro="" textlink="">
      <xdr:nvSpPr>
        <xdr:cNvPr id="42" name="TextBox 285">
          <a:extLst>
            <a:ext uri="{FF2B5EF4-FFF2-40B4-BE49-F238E27FC236}">
              <a16:creationId xmlns:a16="http://schemas.microsoft.com/office/drawing/2014/main" id="{4B915F28-E959-4EC6-94BA-2DE44ABC0AA4}"/>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10</xdr:row>
      <xdr:rowOff>0</xdr:rowOff>
    </xdr:from>
    <xdr:ext cx="184731" cy="264560"/>
    <xdr:sp macro="" textlink="">
      <xdr:nvSpPr>
        <xdr:cNvPr id="43" name="TextBox 286">
          <a:extLst>
            <a:ext uri="{FF2B5EF4-FFF2-40B4-BE49-F238E27FC236}">
              <a16:creationId xmlns:a16="http://schemas.microsoft.com/office/drawing/2014/main" id="{C3A98F1D-603C-4298-A6F7-7FA5599756E2}"/>
            </a:ext>
          </a:extLst>
        </xdr:cNvPr>
        <xdr:cNvSpPr txBox="1"/>
      </xdr:nvSpPr>
      <xdr:spPr>
        <a:xfrm>
          <a:off x="638746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3</xdr:col>
      <xdr:colOff>114217</xdr:colOff>
      <xdr:row>10</xdr:row>
      <xdr:rowOff>0</xdr:rowOff>
    </xdr:from>
    <xdr:ext cx="184731" cy="264560"/>
    <xdr:sp macro="" textlink="">
      <xdr:nvSpPr>
        <xdr:cNvPr id="44" name="TextBox 2">
          <a:extLst>
            <a:ext uri="{FF2B5EF4-FFF2-40B4-BE49-F238E27FC236}">
              <a16:creationId xmlns:a16="http://schemas.microsoft.com/office/drawing/2014/main" id="{05D99266-C16F-457B-B848-BC117E46C895}"/>
            </a:ext>
          </a:extLst>
        </xdr:cNvPr>
        <xdr:cNvSpPr txBox="1"/>
      </xdr:nvSpPr>
      <xdr:spPr>
        <a:xfrm>
          <a:off x="5592997"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10</xdr:row>
      <xdr:rowOff>0</xdr:rowOff>
    </xdr:from>
    <xdr:ext cx="184731" cy="264560"/>
    <xdr:sp macro="" textlink="">
      <xdr:nvSpPr>
        <xdr:cNvPr id="45" name="TextBox 288">
          <a:extLst>
            <a:ext uri="{FF2B5EF4-FFF2-40B4-BE49-F238E27FC236}">
              <a16:creationId xmlns:a16="http://schemas.microsoft.com/office/drawing/2014/main" id="{1A0C03FF-C608-410A-AECB-5B4778FDBEC2}"/>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10</xdr:row>
      <xdr:rowOff>0</xdr:rowOff>
    </xdr:from>
    <xdr:ext cx="184731" cy="264560"/>
    <xdr:sp macro="" textlink="">
      <xdr:nvSpPr>
        <xdr:cNvPr id="46" name="TextBox 289">
          <a:extLst>
            <a:ext uri="{FF2B5EF4-FFF2-40B4-BE49-F238E27FC236}">
              <a16:creationId xmlns:a16="http://schemas.microsoft.com/office/drawing/2014/main" id="{4CAB2F14-6B6C-466D-9184-471A502287C2}"/>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10</xdr:row>
      <xdr:rowOff>0</xdr:rowOff>
    </xdr:from>
    <xdr:ext cx="184731" cy="264560"/>
    <xdr:sp macro="" textlink="">
      <xdr:nvSpPr>
        <xdr:cNvPr id="47" name="TextBox 290">
          <a:extLst>
            <a:ext uri="{FF2B5EF4-FFF2-40B4-BE49-F238E27FC236}">
              <a16:creationId xmlns:a16="http://schemas.microsoft.com/office/drawing/2014/main" id="{5D2408ED-5E40-4ED0-8020-BCAB46A65EB6}"/>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10</xdr:row>
      <xdr:rowOff>0</xdr:rowOff>
    </xdr:from>
    <xdr:ext cx="184731" cy="264560"/>
    <xdr:sp macro="" textlink="">
      <xdr:nvSpPr>
        <xdr:cNvPr id="48" name="TextBox 291">
          <a:extLst>
            <a:ext uri="{FF2B5EF4-FFF2-40B4-BE49-F238E27FC236}">
              <a16:creationId xmlns:a16="http://schemas.microsoft.com/office/drawing/2014/main" id="{411E5A90-872D-414E-B576-21DC8ED81C63}"/>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10</xdr:row>
      <xdr:rowOff>0</xdr:rowOff>
    </xdr:from>
    <xdr:ext cx="184731" cy="264560"/>
    <xdr:sp macro="" textlink="">
      <xdr:nvSpPr>
        <xdr:cNvPr id="49" name="TextBox 292">
          <a:extLst>
            <a:ext uri="{FF2B5EF4-FFF2-40B4-BE49-F238E27FC236}">
              <a16:creationId xmlns:a16="http://schemas.microsoft.com/office/drawing/2014/main" id="{F8C8454E-E223-40FA-8C61-483BFC835DE8}"/>
            </a:ext>
          </a:extLst>
        </xdr:cNvPr>
        <xdr:cNvSpPr txBox="1"/>
      </xdr:nvSpPr>
      <xdr:spPr>
        <a:xfrm>
          <a:off x="638746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10</xdr:row>
      <xdr:rowOff>0</xdr:rowOff>
    </xdr:from>
    <xdr:ext cx="184731" cy="264560"/>
    <xdr:sp macro="" textlink="">
      <xdr:nvSpPr>
        <xdr:cNvPr id="50" name="TextBox 284">
          <a:extLst>
            <a:ext uri="{FF2B5EF4-FFF2-40B4-BE49-F238E27FC236}">
              <a16:creationId xmlns:a16="http://schemas.microsoft.com/office/drawing/2014/main" id="{EC164DD0-DC5D-4878-80C8-4390535C3F73}"/>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10</xdr:row>
      <xdr:rowOff>0</xdr:rowOff>
    </xdr:from>
    <xdr:ext cx="184731" cy="264560"/>
    <xdr:sp macro="" textlink="">
      <xdr:nvSpPr>
        <xdr:cNvPr id="51" name="TextBox 285">
          <a:extLst>
            <a:ext uri="{FF2B5EF4-FFF2-40B4-BE49-F238E27FC236}">
              <a16:creationId xmlns:a16="http://schemas.microsoft.com/office/drawing/2014/main" id="{316ABEF9-78B5-4DB7-92BB-2E3390829C72}"/>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10</xdr:row>
      <xdr:rowOff>0</xdr:rowOff>
    </xdr:from>
    <xdr:ext cx="184731" cy="264560"/>
    <xdr:sp macro="" textlink="">
      <xdr:nvSpPr>
        <xdr:cNvPr id="52" name="TextBox 286">
          <a:extLst>
            <a:ext uri="{FF2B5EF4-FFF2-40B4-BE49-F238E27FC236}">
              <a16:creationId xmlns:a16="http://schemas.microsoft.com/office/drawing/2014/main" id="{304C25F4-288D-4094-979E-3D53CB3E2175}"/>
            </a:ext>
          </a:extLst>
        </xdr:cNvPr>
        <xdr:cNvSpPr txBox="1"/>
      </xdr:nvSpPr>
      <xdr:spPr>
        <a:xfrm>
          <a:off x="638746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3</xdr:col>
      <xdr:colOff>114217</xdr:colOff>
      <xdr:row>10</xdr:row>
      <xdr:rowOff>0</xdr:rowOff>
    </xdr:from>
    <xdr:ext cx="184731" cy="264560"/>
    <xdr:sp macro="" textlink="">
      <xdr:nvSpPr>
        <xdr:cNvPr id="53" name="TextBox 2">
          <a:extLst>
            <a:ext uri="{FF2B5EF4-FFF2-40B4-BE49-F238E27FC236}">
              <a16:creationId xmlns:a16="http://schemas.microsoft.com/office/drawing/2014/main" id="{408F46D9-41E5-474C-97D1-404095A84338}"/>
            </a:ext>
          </a:extLst>
        </xdr:cNvPr>
        <xdr:cNvSpPr txBox="1"/>
      </xdr:nvSpPr>
      <xdr:spPr>
        <a:xfrm>
          <a:off x="5592997"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10</xdr:row>
      <xdr:rowOff>0</xdr:rowOff>
    </xdr:from>
    <xdr:ext cx="184731" cy="264560"/>
    <xdr:sp macro="" textlink="">
      <xdr:nvSpPr>
        <xdr:cNvPr id="54" name="TextBox 288">
          <a:extLst>
            <a:ext uri="{FF2B5EF4-FFF2-40B4-BE49-F238E27FC236}">
              <a16:creationId xmlns:a16="http://schemas.microsoft.com/office/drawing/2014/main" id="{D2C6DB1C-06A0-4B21-8282-16BB305610D9}"/>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10</xdr:row>
      <xdr:rowOff>0</xdr:rowOff>
    </xdr:from>
    <xdr:ext cx="184731" cy="264560"/>
    <xdr:sp macro="" textlink="">
      <xdr:nvSpPr>
        <xdr:cNvPr id="55" name="TextBox 289">
          <a:extLst>
            <a:ext uri="{FF2B5EF4-FFF2-40B4-BE49-F238E27FC236}">
              <a16:creationId xmlns:a16="http://schemas.microsoft.com/office/drawing/2014/main" id="{A8CC94F1-9DF1-4D60-97BB-1382C74C0374}"/>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10</xdr:row>
      <xdr:rowOff>0</xdr:rowOff>
    </xdr:from>
    <xdr:ext cx="184731" cy="264560"/>
    <xdr:sp macro="" textlink="">
      <xdr:nvSpPr>
        <xdr:cNvPr id="56" name="TextBox 290">
          <a:extLst>
            <a:ext uri="{FF2B5EF4-FFF2-40B4-BE49-F238E27FC236}">
              <a16:creationId xmlns:a16="http://schemas.microsoft.com/office/drawing/2014/main" id="{27C876C7-7BE5-490B-B0E8-81171517A0A7}"/>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10</xdr:row>
      <xdr:rowOff>0</xdr:rowOff>
    </xdr:from>
    <xdr:ext cx="184731" cy="264560"/>
    <xdr:sp macro="" textlink="">
      <xdr:nvSpPr>
        <xdr:cNvPr id="57" name="TextBox 291">
          <a:extLst>
            <a:ext uri="{FF2B5EF4-FFF2-40B4-BE49-F238E27FC236}">
              <a16:creationId xmlns:a16="http://schemas.microsoft.com/office/drawing/2014/main" id="{FD4F9911-D148-446A-A710-A1A5356926C8}"/>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10</xdr:row>
      <xdr:rowOff>0</xdr:rowOff>
    </xdr:from>
    <xdr:ext cx="184731" cy="264560"/>
    <xdr:sp macro="" textlink="">
      <xdr:nvSpPr>
        <xdr:cNvPr id="58" name="TextBox 292">
          <a:extLst>
            <a:ext uri="{FF2B5EF4-FFF2-40B4-BE49-F238E27FC236}">
              <a16:creationId xmlns:a16="http://schemas.microsoft.com/office/drawing/2014/main" id="{E42EDC5A-ED83-4157-BDB1-4DF3400AD351}"/>
            </a:ext>
          </a:extLst>
        </xdr:cNvPr>
        <xdr:cNvSpPr txBox="1"/>
      </xdr:nvSpPr>
      <xdr:spPr>
        <a:xfrm>
          <a:off x="638746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10</xdr:row>
      <xdr:rowOff>0</xdr:rowOff>
    </xdr:from>
    <xdr:ext cx="184731" cy="264560"/>
    <xdr:sp macro="" textlink="">
      <xdr:nvSpPr>
        <xdr:cNvPr id="59" name="TextBox 284">
          <a:extLst>
            <a:ext uri="{FF2B5EF4-FFF2-40B4-BE49-F238E27FC236}">
              <a16:creationId xmlns:a16="http://schemas.microsoft.com/office/drawing/2014/main" id="{C34D5BD9-A83B-463C-813E-8320F2D372BB}"/>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10</xdr:row>
      <xdr:rowOff>0</xdr:rowOff>
    </xdr:from>
    <xdr:ext cx="184731" cy="264560"/>
    <xdr:sp macro="" textlink="">
      <xdr:nvSpPr>
        <xdr:cNvPr id="60" name="TextBox 285">
          <a:extLst>
            <a:ext uri="{FF2B5EF4-FFF2-40B4-BE49-F238E27FC236}">
              <a16:creationId xmlns:a16="http://schemas.microsoft.com/office/drawing/2014/main" id="{F5DEDDA9-AF85-4A05-8DED-A2AE3608591B}"/>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10</xdr:row>
      <xdr:rowOff>0</xdr:rowOff>
    </xdr:from>
    <xdr:ext cx="184731" cy="264560"/>
    <xdr:sp macro="" textlink="">
      <xdr:nvSpPr>
        <xdr:cNvPr id="61" name="TextBox 286">
          <a:extLst>
            <a:ext uri="{FF2B5EF4-FFF2-40B4-BE49-F238E27FC236}">
              <a16:creationId xmlns:a16="http://schemas.microsoft.com/office/drawing/2014/main" id="{FE3F87C1-0970-4D77-8E0D-1C26C594772D}"/>
            </a:ext>
          </a:extLst>
        </xdr:cNvPr>
        <xdr:cNvSpPr txBox="1"/>
      </xdr:nvSpPr>
      <xdr:spPr>
        <a:xfrm>
          <a:off x="638746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3</xdr:col>
      <xdr:colOff>114217</xdr:colOff>
      <xdr:row>10</xdr:row>
      <xdr:rowOff>0</xdr:rowOff>
    </xdr:from>
    <xdr:ext cx="184731" cy="264560"/>
    <xdr:sp macro="" textlink="">
      <xdr:nvSpPr>
        <xdr:cNvPr id="62" name="TextBox 2">
          <a:extLst>
            <a:ext uri="{FF2B5EF4-FFF2-40B4-BE49-F238E27FC236}">
              <a16:creationId xmlns:a16="http://schemas.microsoft.com/office/drawing/2014/main" id="{871FE6FF-DE91-4F30-8201-82AC4BB5D573}"/>
            </a:ext>
          </a:extLst>
        </xdr:cNvPr>
        <xdr:cNvSpPr txBox="1"/>
      </xdr:nvSpPr>
      <xdr:spPr>
        <a:xfrm>
          <a:off x="5592997"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10</xdr:row>
      <xdr:rowOff>0</xdr:rowOff>
    </xdr:from>
    <xdr:ext cx="184731" cy="264560"/>
    <xdr:sp macro="" textlink="">
      <xdr:nvSpPr>
        <xdr:cNvPr id="63" name="TextBox 288">
          <a:extLst>
            <a:ext uri="{FF2B5EF4-FFF2-40B4-BE49-F238E27FC236}">
              <a16:creationId xmlns:a16="http://schemas.microsoft.com/office/drawing/2014/main" id="{FB51B82E-6498-42CF-BA95-5A6CD865F9ED}"/>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10</xdr:row>
      <xdr:rowOff>0</xdr:rowOff>
    </xdr:from>
    <xdr:ext cx="184731" cy="264560"/>
    <xdr:sp macro="" textlink="">
      <xdr:nvSpPr>
        <xdr:cNvPr id="64" name="TextBox 289">
          <a:extLst>
            <a:ext uri="{FF2B5EF4-FFF2-40B4-BE49-F238E27FC236}">
              <a16:creationId xmlns:a16="http://schemas.microsoft.com/office/drawing/2014/main" id="{3F737B87-758A-49BC-8758-11BF49E24F80}"/>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10</xdr:row>
      <xdr:rowOff>0</xdr:rowOff>
    </xdr:from>
    <xdr:ext cx="184731" cy="264560"/>
    <xdr:sp macro="" textlink="">
      <xdr:nvSpPr>
        <xdr:cNvPr id="65" name="TextBox 290">
          <a:extLst>
            <a:ext uri="{FF2B5EF4-FFF2-40B4-BE49-F238E27FC236}">
              <a16:creationId xmlns:a16="http://schemas.microsoft.com/office/drawing/2014/main" id="{81CFDF1A-D236-4F56-A2F3-32F08E1320BA}"/>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10</xdr:row>
      <xdr:rowOff>0</xdr:rowOff>
    </xdr:from>
    <xdr:ext cx="184731" cy="264560"/>
    <xdr:sp macro="" textlink="">
      <xdr:nvSpPr>
        <xdr:cNvPr id="66" name="TextBox 291">
          <a:extLst>
            <a:ext uri="{FF2B5EF4-FFF2-40B4-BE49-F238E27FC236}">
              <a16:creationId xmlns:a16="http://schemas.microsoft.com/office/drawing/2014/main" id="{54BDD307-97AE-4AF9-9A08-58C46C511829}"/>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10</xdr:row>
      <xdr:rowOff>0</xdr:rowOff>
    </xdr:from>
    <xdr:ext cx="184731" cy="264560"/>
    <xdr:sp macro="" textlink="">
      <xdr:nvSpPr>
        <xdr:cNvPr id="67" name="TextBox 292">
          <a:extLst>
            <a:ext uri="{FF2B5EF4-FFF2-40B4-BE49-F238E27FC236}">
              <a16:creationId xmlns:a16="http://schemas.microsoft.com/office/drawing/2014/main" id="{67330E51-0D28-40C0-846C-034C284D56A5}"/>
            </a:ext>
          </a:extLst>
        </xdr:cNvPr>
        <xdr:cNvSpPr txBox="1"/>
      </xdr:nvSpPr>
      <xdr:spPr>
        <a:xfrm>
          <a:off x="638746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10</xdr:row>
      <xdr:rowOff>0</xdr:rowOff>
    </xdr:from>
    <xdr:ext cx="184731" cy="264560"/>
    <xdr:sp macro="" textlink="">
      <xdr:nvSpPr>
        <xdr:cNvPr id="68" name="TextBox 284">
          <a:extLst>
            <a:ext uri="{FF2B5EF4-FFF2-40B4-BE49-F238E27FC236}">
              <a16:creationId xmlns:a16="http://schemas.microsoft.com/office/drawing/2014/main" id="{EAB349C3-BA65-41B7-8BB0-22B6AF31ED42}"/>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10</xdr:row>
      <xdr:rowOff>0</xdr:rowOff>
    </xdr:from>
    <xdr:ext cx="184731" cy="264560"/>
    <xdr:sp macro="" textlink="">
      <xdr:nvSpPr>
        <xdr:cNvPr id="69" name="TextBox 285">
          <a:extLst>
            <a:ext uri="{FF2B5EF4-FFF2-40B4-BE49-F238E27FC236}">
              <a16:creationId xmlns:a16="http://schemas.microsoft.com/office/drawing/2014/main" id="{B56ECA0C-81E7-4460-8159-854F5C4C2C86}"/>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10</xdr:row>
      <xdr:rowOff>0</xdr:rowOff>
    </xdr:from>
    <xdr:ext cx="184731" cy="264560"/>
    <xdr:sp macro="" textlink="">
      <xdr:nvSpPr>
        <xdr:cNvPr id="70" name="TextBox 286">
          <a:extLst>
            <a:ext uri="{FF2B5EF4-FFF2-40B4-BE49-F238E27FC236}">
              <a16:creationId xmlns:a16="http://schemas.microsoft.com/office/drawing/2014/main" id="{D8D00EB3-C0F4-4C94-9A8F-6665DE4631CC}"/>
            </a:ext>
          </a:extLst>
        </xdr:cNvPr>
        <xdr:cNvSpPr txBox="1"/>
      </xdr:nvSpPr>
      <xdr:spPr>
        <a:xfrm>
          <a:off x="638746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3</xdr:col>
      <xdr:colOff>114217</xdr:colOff>
      <xdr:row>10</xdr:row>
      <xdr:rowOff>0</xdr:rowOff>
    </xdr:from>
    <xdr:ext cx="184731" cy="264560"/>
    <xdr:sp macro="" textlink="">
      <xdr:nvSpPr>
        <xdr:cNvPr id="71" name="TextBox 2">
          <a:extLst>
            <a:ext uri="{FF2B5EF4-FFF2-40B4-BE49-F238E27FC236}">
              <a16:creationId xmlns:a16="http://schemas.microsoft.com/office/drawing/2014/main" id="{8D278367-127D-4A3B-B915-D8C6107E0127}"/>
            </a:ext>
          </a:extLst>
        </xdr:cNvPr>
        <xdr:cNvSpPr txBox="1"/>
      </xdr:nvSpPr>
      <xdr:spPr>
        <a:xfrm>
          <a:off x="5592997"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10</xdr:row>
      <xdr:rowOff>0</xdr:rowOff>
    </xdr:from>
    <xdr:ext cx="184731" cy="264560"/>
    <xdr:sp macro="" textlink="">
      <xdr:nvSpPr>
        <xdr:cNvPr id="72" name="TextBox 288">
          <a:extLst>
            <a:ext uri="{FF2B5EF4-FFF2-40B4-BE49-F238E27FC236}">
              <a16:creationId xmlns:a16="http://schemas.microsoft.com/office/drawing/2014/main" id="{67A495AC-284E-4D7B-A5D4-EAC21C3656EE}"/>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10</xdr:row>
      <xdr:rowOff>0</xdr:rowOff>
    </xdr:from>
    <xdr:ext cx="184731" cy="264560"/>
    <xdr:sp macro="" textlink="">
      <xdr:nvSpPr>
        <xdr:cNvPr id="73" name="TextBox 289">
          <a:extLst>
            <a:ext uri="{FF2B5EF4-FFF2-40B4-BE49-F238E27FC236}">
              <a16:creationId xmlns:a16="http://schemas.microsoft.com/office/drawing/2014/main" id="{DB35FC9F-CA7D-4455-9EAB-50EC7E5E5D3F}"/>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10</xdr:row>
      <xdr:rowOff>0</xdr:rowOff>
    </xdr:from>
    <xdr:ext cx="184731" cy="264560"/>
    <xdr:sp macro="" textlink="">
      <xdr:nvSpPr>
        <xdr:cNvPr id="74" name="TextBox 290">
          <a:extLst>
            <a:ext uri="{FF2B5EF4-FFF2-40B4-BE49-F238E27FC236}">
              <a16:creationId xmlns:a16="http://schemas.microsoft.com/office/drawing/2014/main" id="{9765D814-1568-4F50-A2ED-C3E1CE91BFFC}"/>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10</xdr:row>
      <xdr:rowOff>0</xdr:rowOff>
    </xdr:from>
    <xdr:ext cx="184731" cy="264560"/>
    <xdr:sp macro="" textlink="">
      <xdr:nvSpPr>
        <xdr:cNvPr id="75" name="TextBox 291">
          <a:extLst>
            <a:ext uri="{FF2B5EF4-FFF2-40B4-BE49-F238E27FC236}">
              <a16:creationId xmlns:a16="http://schemas.microsoft.com/office/drawing/2014/main" id="{D25336BE-2D86-40A4-82E1-AAA5A1B6C937}"/>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10</xdr:row>
      <xdr:rowOff>0</xdr:rowOff>
    </xdr:from>
    <xdr:ext cx="184731" cy="264560"/>
    <xdr:sp macro="" textlink="">
      <xdr:nvSpPr>
        <xdr:cNvPr id="76" name="TextBox 292">
          <a:extLst>
            <a:ext uri="{FF2B5EF4-FFF2-40B4-BE49-F238E27FC236}">
              <a16:creationId xmlns:a16="http://schemas.microsoft.com/office/drawing/2014/main" id="{23A274F7-0A70-4C78-B4FF-E2A44593D3B5}"/>
            </a:ext>
          </a:extLst>
        </xdr:cNvPr>
        <xdr:cNvSpPr txBox="1"/>
      </xdr:nvSpPr>
      <xdr:spPr>
        <a:xfrm>
          <a:off x="638746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10</xdr:row>
      <xdr:rowOff>0</xdr:rowOff>
    </xdr:from>
    <xdr:ext cx="184731" cy="264560"/>
    <xdr:sp macro="" textlink="">
      <xdr:nvSpPr>
        <xdr:cNvPr id="77" name="TextBox 284">
          <a:extLst>
            <a:ext uri="{FF2B5EF4-FFF2-40B4-BE49-F238E27FC236}">
              <a16:creationId xmlns:a16="http://schemas.microsoft.com/office/drawing/2014/main" id="{A093F5D6-BA01-41FA-81FC-ACC6ABACA389}"/>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10</xdr:row>
      <xdr:rowOff>0</xdr:rowOff>
    </xdr:from>
    <xdr:ext cx="184731" cy="264560"/>
    <xdr:sp macro="" textlink="">
      <xdr:nvSpPr>
        <xdr:cNvPr id="78" name="TextBox 285">
          <a:extLst>
            <a:ext uri="{FF2B5EF4-FFF2-40B4-BE49-F238E27FC236}">
              <a16:creationId xmlns:a16="http://schemas.microsoft.com/office/drawing/2014/main" id="{95FA72B9-2DC3-4AC0-A85F-332E483F1DBB}"/>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10</xdr:row>
      <xdr:rowOff>0</xdr:rowOff>
    </xdr:from>
    <xdr:ext cx="184731" cy="264560"/>
    <xdr:sp macro="" textlink="">
      <xdr:nvSpPr>
        <xdr:cNvPr id="79" name="TextBox 286">
          <a:extLst>
            <a:ext uri="{FF2B5EF4-FFF2-40B4-BE49-F238E27FC236}">
              <a16:creationId xmlns:a16="http://schemas.microsoft.com/office/drawing/2014/main" id="{01300CB8-7636-411F-9469-8476F713F12A}"/>
            </a:ext>
          </a:extLst>
        </xdr:cNvPr>
        <xdr:cNvSpPr txBox="1"/>
      </xdr:nvSpPr>
      <xdr:spPr>
        <a:xfrm>
          <a:off x="638746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3</xdr:col>
      <xdr:colOff>114217</xdr:colOff>
      <xdr:row>10</xdr:row>
      <xdr:rowOff>0</xdr:rowOff>
    </xdr:from>
    <xdr:ext cx="184731" cy="264560"/>
    <xdr:sp macro="" textlink="">
      <xdr:nvSpPr>
        <xdr:cNvPr id="80" name="TextBox 2">
          <a:extLst>
            <a:ext uri="{FF2B5EF4-FFF2-40B4-BE49-F238E27FC236}">
              <a16:creationId xmlns:a16="http://schemas.microsoft.com/office/drawing/2014/main" id="{2BD9DDB0-8FAB-43E7-B1A1-104D91493666}"/>
            </a:ext>
          </a:extLst>
        </xdr:cNvPr>
        <xdr:cNvSpPr txBox="1"/>
      </xdr:nvSpPr>
      <xdr:spPr>
        <a:xfrm>
          <a:off x="5592997"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10</xdr:row>
      <xdr:rowOff>0</xdr:rowOff>
    </xdr:from>
    <xdr:ext cx="184731" cy="264560"/>
    <xdr:sp macro="" textlink="">
      <xdr:nvSpPr>
        <xdr:cNvPr id="81" name="TextBox 288">
          <a:extLst>
            <a:ext uri="{FF2B5EF4-FFF2-40B4-BE49-F238E27FC236}">
              <a16:creationId xmlns:a16="http://schemas.microsoft.com/office/drawing/2014/main" id="{E0879786-DFBD-4144-9875-C9561BC0A2E7}"/>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10</xdr:row>
      <xdr:rowOff>0</xdr:rowOff>
    </xdr:from>
    <xdr:ext cx="184731" cy="264560"/>
    <xdr:sp macro="" textlink="">
      <xdr:nvSpPr>
        <xdr:cNvPr id="82" name="TextBox 289">
          <a:extLst>
            <a:ext uri="{FF2B5EF4-FFF2-40B4-BE49-F238E27FC236}">
              <a16:creationId xmlns:a16="http://schemas.microsoft.com/office/drawing/2014/main" id="{0690F46A-7EF2-4A19-A52A-84E2A352B45C}"/>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10</xdr:row>
      <xdr:rowOff>0</xdr:rowOff>
    </xdr:from>
    <xdr:ext cx="184731" cy="264560"/>
    <xdr:sp macro="" textlink="">
      <xdr:nvSpPr>
        <xdr:cNvPr id="83" name="TextBox 290">
          <a:extLst>
            <a:ext uri="{FF2B5EF4-FFF2-40B4-BE49-F238E27FC236}">
              <a16:creationId xmlns:a16="http://schemas.microsoft.com/office/drawing/2014/main" id="{9BDE987F-EE47-4C3F-9A81-8DBF29BC19B9}"/>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10</xdr:row>
      <xdr:rowOff>0</xdr:rowOff>
    </xdr:from>
    <xdr:ext cx="184731" cy="264560"/>
    <xdr:sp macro="" textlink="">
      <xdr:nvSpPr>
        <xdr:cNvPr id="84" name="TextBox 291">
          <a:extLst>
            <a:ext uri="{FF2B5EF4-FFF2-40B4-BE49-F238E27FC236}">
              <a16:creationId xmlns:a16="http://schemas.microsoft.com/office/drawing/2014/main" id="{457434ED-6D3C-4A77-B41C-8512805208B8}"/>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10</xdr:row>
      <xdr:rowOff>0</xdr:rowOff>
    </xdr:from>
    <xdr:ext cx="184731" cy="264560"/>
    <xdr:sp macro="" textlink="">
      <xdr:nvSpPr>
        <xdr:cNvPr id="85" name="TextBox 292">
          <a:extLst>
            <a:ext uri="{FF2B5EF4-FFF2-40B4-BE49-F238E27FC236}">
              <a16:creationId xmlns:a16="http://schemas.microsoft.com/office/drawing/2014/main" id="{3CF0A148-8DC6-4419-BD4E-47BEAFE0E426}"/>
            </a:ext>
          </a:extLst>
        </xdr:cNvPr>
        <xdr:cNvSpPr txBox="1"/>
      </xdr:nvSpPr>
      <xdr:spPr>
        <a:xfrm>
          <a:off x="638746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10</xdr:row>
      <xdr:rowOff>0</xdr:rowOff>
    </xdr:from>
    <xdr:ext cx="184731" cy="264560"/>
    <xdr:sp macro="" textlink="">
      <xdr:nvSpPr>
        <xdr:cNvPr id="86" name="TextBox 284">
          <a:extLst>
            <a:ext uri="{FF2B5EF4-FFF2-40B4-BE49-F238E27FC236}">
              <a16:creationId xmlns:a16="http://schemas.microsoft.com/office/drawing/2014/main" id="{A8F7F576-969B-4526-9886-889E1D8F3A45}"/>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10</xdr:row>
      <xdr:rowOff>0</xdr:rowOff>
    </xdr:from>
    <xdr:ext cx="184731" cy="264560"/>
    <xdr:sp macro="" textlink="">
      <xdr:nvSpPr>
        <xdr:cNvPr id="87" name="TextBox 285">
          <a:extLst>
            <a:ext uri="{FF2B5EF4-FFF2-40B4-BE49-F238E27FC236}">
              <a16:creationId xmlns:a16="http://schemas.microsoft.com/office/drawing/2014/main" id="{6DD6DF05-94E5-4EB5-BCCA-DCA322E13F99}"/>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10</xdr:row>
      <xdr:rowOff>0</xdr:rowOff>
    </xdr:from>
    <xdr:ext cx="184731" cy="264560"/>
    <xdr:sp macro="" textlink="">
      <xdr:nvSpPr>
        <xdr:cNvPr id="88" name="TextBox 286">
          <a:extLst>
            <a:ext uri="{FF2B5EF4-FFF2-40B4-BE49-F238E27FC236}">
              <a16:creationId xmlns:a16="http://schemas.microsoft.com/office/drawing/2014/main" id="{D9F55A21-DE52-4F4C-9972-C50C678BF963}"/>
            </a:ext>
          </a:extLst>
        </xdr:cNvPr>
        <xdr:cNvSpPr txBox="1"/>
      </xdr:nvSpPr>
      <xdr:spPr>
        <a:xfrm>
          <a:off x="638746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3</xdr:col>
      <xdr:colOff>114217</xdr:colOff>
      <xdr:row>10</xdr:row>
      <xdr:rowOff>0</xdr:rowOff>
    </xdr:from>
    <xdr:ext cx="184731" cy="264560"/>
    <xdr:sp macro="" textlink="">
      <xdr:nvSpPr>
        <xdr:cNvPr id="89" name="TextBox 2">
          <a:extLst>
            <a:ext uri="{FF2B5EF4-FFF2-40B4-BE49-F238E27FC236}">
              <a16:creationId xmlns:a16="http://schemas.microsoft.com/office/drawing/2014/main" id="{8D95FE13-B08D-4A70-A19B-6DC4B52C1C45}"/>
            </a:ext>
          </a:extLst>
        </xdr:cNvPr>
        <xdr:cNvSpPr txBox="1"/>
      </xdr:nvSpPr>
      <xdr:spPr>
        <a:xfrm>
          <a:off x="5592997"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10</xdr:row>
      <xdr:rowOff>0</xdr:rowOff>
    </xdr:from>
    <xdr:ext cx="184731" cy="264560"/>
    <xdr:sp macro="" textlink="">
      <xdr:nvSpPr>
        <xdr:cNvPr id="90" name="TextBox 288">
          <a:extLst>
            <a:ext uri="{FF2B5EF4-FFF2-40B4-BE49-F238E27FC236}">
              <a16:creationId xmlns:a16="http://schemas.microsoft.com/office/drawing/2014/main" id="{58CEBF71-D4AA-41B5-BECA-FC21204D97EC}"/>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10</xdr:row>
      <xdr:rowOff>0</xdr:rowOff>
    </xdr:from>
    <xdr:ext cx="184731" cy="264560"/>
    <xdr:sp macro="" textlink="">
      <xdr:nvSpPr>
        <xdr:cNvPr id="91" name="TextBox 289">
          <a:extLst>
            <a:ext uri="{FF2B5EF4-FFF2-40B4-BE49-F238E27FC236}">
              <a16:creationId xmlns:a16="http://schemas.microsoft.com/office/drawing/2014/main" id="{83989C63-8D2A-43DC-91A0-3C6A7DE39B7F}"/>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10</xdr:row>
      <xdr:rowOff>0</xdr:rowOff>
    </xdr:from>
    <xdr:ext cx="184731" cy="264560"/>
    <xdr:sp macro="" textlink="">
      <xdr:nvSpPr>
        <xdr:cNvPr id="92" name="TextBox 290">
          <a:extLst>
            <a:ext uri="{FF2B5EF4-FFF2-40B4-BE49-F238E27FC236}">
              <a16:creationId xmlns:a16="http://schemas.microsoft.com/office/drawing/2014/main" id="{88E7C53C-54B0-42DB-9C07-1E92C0C5A35D}"/>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10</xdr:row>
      <xdr:rowOff>0</xdr:rowOff>
    </xdr:from>
    <xdr:ext cx="184731" cy="264560"/>
    <xdr:sp macro="" textlink="">
      <xdr:nvSpPr>
        <xdr:cNvPr id="93" name="TextBox 291">
          <a:extLst>
            <a:ext uri="{FF2B5EF4-FFF2-40B4-BE49-F238E27FC236}">
              <a16:creationId xmlns:a16="http://schemas.microsoft.com/office/drawing/2014/main" id="{F1090814-113A-4851-88C4-A2B633634B7A}"/>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10</xdr:row>
      <xdr:rowOff>0</xdr:rowOff>
    </xdr:from>
    <xdr:ext cx="184731" cy="264560"/>
    <xdr:sp macro="" textlink="">
      <xdr:nvSpPr>
        <xdr:cNvPr id="94" name="TextBox 292">
          <a:extLst>
            <a:ext uri="{FF2B5EF4-FFF2-40B4-BE49-F238E27FC236}">
              <a16:creationId xmlns:a16="http://schemas.microsoft.com/office/drawing/2014/main" id="{64C0FB4F-6398-4D2A-B55A-990CFF524496}"/>
            </a:ext>
          </a:extLst>
        </xdr:cNvPr>
        <xdr:cNvSpPr txBox="1"/>
      </xdr:nvSpPr>
      <xdr:spPr>
        <a:xfrm>
          <a:off x="638746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12</xdr:row>
      <xdr:rowOff>0</xdr:rowOff>
    </xdr:from>
    <xdr:ext cx="184731" cy="264560"/>
    <xdr:sp macro="" textlink="">
      <xdr:nvSpPr>
        <xdr:cNvPr id="95" name="TextBox 284">
          <a:extLst>
            <a:ext uri="{FF2B5EF4-FFF2-40B4-BE49-F238E27FC236}">
              <a16:creationId xmlns:a16="http://schemas.microsoft.com/office/drawing/2014/main" id="{93D7DDC7-9586-4DEC-BF0A-D0B2C55CF228}"/>
            </a:ext>
          </a:extLst>
        </xdr:cNvPr>
        <xdr:cNvSpPr txBox="1"/>
      </xdr:nvSpPr>
      <xdr:spPr>
        <a:xfrm>
          <a:off x="5358371" y="3177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12</xdr:row>
      <xdr:rowOff>0</xdr:rowOff>
    </xdr:from>
    <xdr:ext cx="184731" cy="264560"/>
    <xdr:sp macro="" textlink="">
      <xdr:nvSpPr>
        <xdr:cNvPr id="96" name="TextBox 285">
          <a:extLst>
            <a:ext uri="{FF2B5EF4-FFF2-40B4-BE49-F238E27FC236}">
              <a16:creationId xmlns:a16="http://schemas.microsoft.com/office/drawing/2014/main" id="{B7A26112-B11E-4D93-895E-95504B9FD04E}"/>
            </a:ext>
          </a:extLst>
        </xdr:cNvPr>
        <xdr:cNvSpPr txBox="1"/>
      </xdr:nvSpPr>
      <xdr:spPr>
        <a:xfrm>
          <a:off x="5358371" y="3177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12</xdr:row>
      <xdr:rowOff>0</xdr:rowOff>
    </xdr:from>
    <xdr:ext cx="184731" cy="264560"/>
    <xdr:sp macro="" textlink="">
      <xdr:nvSpPr>
        <xdr:cNvPr id="97" name="TextBox 286">
          <a:extLst>
            <a:ext uri="{FF2B5EF4-FFF2-40B4-BE49-F238E27FC236}">
              <a16:creationId xmlns:a16="http://schemas.microsoft.com/office/drawing/2014/main" id="{ABA9C4D3-922A-4733-B3E9-934F8D2F88A1}"/>
            </a:ext>
          </a:extLst>
        </xdr:cNvPr>
        <xdr:cNvSpPr txBox="1"/>
      </xdr:nvSpPr>
      <xdr:spPr>
        <a:xfrm>
          <a:off x="6387465" y="3177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12</xdr:row>
      <xdr:rowOff>0</xdr:rowOff>
    </xdr:from>
    <xdr:ext cx="184731" cy="264560"/>
    <xdr:sp macro="" textlink="">
      <xdr:nvSpPr>
        <xdr:cNvPr id="98" name="TextBox 288">
          <a:extLst>
            <a:ext uri="{FF2B5EF4-FFF2-40B4-BE49-F238E27FC236}">
              <a16:creationId xmlns:a16="http://schemas.microsoft.com/office/drawing/2014/main" id="{0F36FEF0-0325-431C-A3C5-822E05A7163A}"/>
            </a:ext>
          </a:extLst>
        </xdr:cNvPr>
        <xdr:cNvSpPr txBox="1"/>
      </xdr:nvSpPr>
      <xdr:spPr>
        <a:xfrm>
          <a:off x="5358371" y="3177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12</xdr:row>
      <xdr:rowOff>0</xdr:rowOff>
    </xdr:from>
    <xdr:ext cx="184731" cy="264560"/>
    <xdr:sp macro="" textlink="">
      <xdr:nvSpPr>
        <xdr:cNvPr id="99" name="TextBox 292">
          <a:extLst>
            <a:ext uri="{FF2B5EF4-FFF2-40B4-BE49-F238E27FC236}">
              <a16:creationId xmlns:a16="http://schemas.microsoft.com/office/drawing/2014/main" id="{3AA8BC41-D95E-454D-A6FC-ED8ED4A5BAA2}"/>
            </a:ext>
          </a:extLst>
        </xdr:cNvPr>
        <xdr:cNvSpPr txBox="1"/>
      </xdr:nvSpPr>
      <xdr:spPr>
        <a:xfrm>
          <a:off x="6387465" y="3177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10</xdr:row>
      <xdr:rowOff>0</xdr:rowOff>
    </xdr:from>
    <xdr:ext cx="184731" cy="264560"/>
    <xdr:sp macro="" textlink="">
      <xdr:nvSpPr>
        <xdr:cNvPr id="100" name="TextBox 284">
          <a:extLst>
            <a:ext uri="{FF2B5EF4-FFF2-40B4-BE49-F238E27FC236}">
              <a16:creationId xmlns:a16="http://schemas.microsoft.com/office/drawing/2014/main" id="{662ABD12-1F06-415B-839E-E829DCF0528D}"/>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10</xdr:row>
      <xdr:rowOff>0</xdr:rowOff>
    </xdr:from>
    <xdr:ext cx="184731" cy="264560"/>
    <xdr:sp macro="" textlink="">
      <xdr:nvSpPr>
        <xdr:cNvPr id="101" name="TextBox 285">
          <a:extLst>
            <a:ext uri="{FF2B5EF4-FFF2-40B4-BE49-F238E27FC236}">
              <a16:creationId xmlns:a16="http://schemas.microsoft.com/office/drawing/2014/main" id="{2F14440F-3D37-4710-B0B8-AA37667F7B87}"/>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10</xdr:row>
      <xdr:rowOff>0</xdr:rowOff>
    </xdr:from>
    <xdr:ext cx="184731" cy="264560"/>
    <xdr:sp macro="" textlink="">
      <xdr:nvSpPr>
        <xdr:cNvPr id="102" name="TextBox 286">
          <a:extLst>
            <a:ext uri="{FF2B5EF4-FFF2-40B4-BE49-F238E27FC236}">
              <a16:creationId xmlns:a16="http://schemas.microsoft.com/office/drawing/2014/main" id="{016F6378-F0B4-40AB-BCD0-A0DA5B8CA80A}"/>
            </a:ext>
          </a:extLst>
        </xdr:cNvPr>
        <xdr:cNvSpPr txBox="1"/>
      </xdr:nvSpPr>
      <xdr:spPr>
        <a:xfrm>
          <a:off x="638746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3</xdr:col>
      <xdr:colOff>114217</xdr:colOff>
      <xdr:row>10</xdr:row>
      <xdr:rowOff>0</xdr:rowOff>
    </xdr:from>
    <xdr:ext cx="184731" cy="264560"/>
    <xdr:sp macro="" textlink="">
      <xdr:nvSpPr>
        <xdr:cNvPr id="103" name="TextBox 2">
          <a:extLst>
            <a:ext uri="{FF2B5EF4-FFF2-40B4-BE49-F238E27FC236}">
              <a16:creationId xmlns:a16="http://schemas.microsoft.com/office/drawing/2014/main" id="{71BE876E-F286-46FA-AEEF-185B87A79402}"/>
            </a:ext>
          </a:extLst>
        </xdr:cNvPr>
        <xdr:cNvSpPr txBox="1"/>
      </xdr:nvSpPr>
      <xdr:spPr>
        <a:xfrm>
          <a:off x="5592997"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10</xdr:row>
      <xdr:rowOff>0</xdr:rowOff>
    </xdr:from>
    <xdr:ext cx="184731" cy="264560"/>
    <xdr:sp macro="" textlink="">
      <xdr:nvSpPr>
        <xdr:cNvPr id="104" name="TextBox 288">
          <a:extLst>
            <a:ext uri="{FF2B5EF4-FFF2-40B4-BE49-F238E27FC236}">
              <a16:creationId xmlns:a16="http://schemas.microsoft.com/office/drawing/2014/main" id="{DEC429E6-EEAC-4F30-A4B7-5CF7306F5401}"/>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10</xdr:row>
      <xdr:rowOff>0</xdr:rowOff>
    </xdr:from>
    <xdr:ext cx="184731" cy="264560"/>
    <xdr:sp macro="" textlink="">
      <xdr:nvSpPr>
        <xdr:cNvPr id="105" name="TextBox 289">
          <a:extLst>
            <a:ext uri="{FF2B5EF4-FFF2-40B4-BE49-F238E27FC236}">
              <a16:creationId xmlns:a16="http://schemas.microsoft.com/office/drawing/2014/main" id="{0C92890E-2B1B-4B74-90BE-D0C9D9F16468}"/>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10</xdr:row>
      <xdr:rowOff>0</xdr:rowOff>
    </xdr:from>
    <xdr:ext cx="184731" cy="264560"/>
    <xdr:sp macro="" textlink="">
      <xdr:nvSpPr>
        <xdr:cNvPr id="106" name="TextBox 290">
          <a:extLst>
            <a:ext uri="{FF2B5EF4-FFF2-40B4-BE49-F238E27FC236}">
              <a16:creationId xmlns:a16="http://schemas.microsoft.com/office/drawing/2014/main" id="{1751C2EF-0677-435F-B748-5DBF1D5E66F0}"/>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10</xdr:row>
      <xdr:rowOff>0</xdr:rowOff>
    </xdr:from>
    <xdr:ext cx="184731" cy="264560"/>
    <xdr:sp macro="" textlink="">
      <xdr:nvSpPr>
        <xdr:cNvPr id="107" name="TextBox 291">
          <a:extLst>
            <a:ext uri="{FF2B5EF4-FFF2-40B4-BE49-F238E27FC236}">
              <a16:creationId xmlns:a16="http://schemas.microsoft.com/office/drawing/2014/main" id="{A0D91A8A-1F99-42F6-AAA8-2507ACDF5BF3}"/>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10</xdr:row>
      <xdr:rowOff>0</xdr:rowOff>
    </xdr:from>
    <xdr:ext cx="184731" cy="264560"/>
    <xdr:sp macro="" textlink="">
      <xdr:nvSpPr>
        <xdr:cNvPr id="108" name="TextBox 292">
          <a:extLst>
            <a:ext uri="{FF2B5EF4-FFF2-40B4-BE49-F238E27FC236}">
              <a16:creationId xmlns:a16="http://schemas.microsoft.com/office/drawing/2014/main" id="{F04AC60F-9DCC-4375-A0DD-1772C7C45224}"/>
            </a:ext>
          </a:extLst>
        </xdr:cNvPr>
        <xdr:cNvSpPr txBox="1"/>
      </xdr:nvSpPr>
      <xdr:spPr>
        <a:xfrm>
          <a:off x="638746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10</xdr:row>
      <xdr:rowOff>0</xdr:rowOff>
    </xdr:from>
    <xdr:ext cx="184731" cy="264560"/>
    <xdr:sp macro="" textlink="">
      <xdr:nvSpPr>
        <xdr:cNvPr id="109" name="TextBox 284">
          <a:extLst>
            <a:ext uri="{FF2B5EF4-FFF2-40B4-BE49-F238E27FC236}">
              <a16:creationId xmlns:a16="http://schemas.microsoft.com/office/drawing/2014/main" id="{228FE27C-4568-4A46-B46C-58A36F8D6558}"/>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10</xdr:row>
      <xdr:rowOff>0</xdr:rowOff>
    </xdr:from>
    <xdr:ext cx="184731" cy="264560"/>
    <xdr:sp macro="" textlink="">
      <xdr:nvSpPr>
        <xdr:cNvPr id="110" name="TextBox 285">
          <a:extLst>
            <a:ext uri="{FF2B5EF4-FFF2-40B4-BE49-F238E27FC236}">
              <a16:creationId xmlns:a16="http://schemas.microsoft.com/office/drawing/2014/main" id="{FD51F06D-8B3C-40A8-9BBF-581117A5B1AF}"/>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10</xdr:row>
      <xdr:rowOff>0</xdr:rowOff>
    </xdr:from>
    <xdr:ext cx="184731" cy="264560"/>
    <xdr:sp macro="" textlink="">
      <xdr:nvSpPr>
        <xdr:cNvPr id="111" name="TextBox 286">
          <a:extLst>
            <a:ext uri="{FF2B5EF4-FFF2-40B4-BE49-F238E27FC236}">
              <a16:creationId xmlns:a16="http://schemas.microsoft.com/office/drawing/2014/main" id="{1B37C5F6-6911-46E9-8A0B-9CC2896779EE}"/>
            </a:ext>
          </a:extLst>
        </xdr:cNvPr>
        <xdr:cNvSpPr txBox="1"/>
      </xdr:nvSpPr>
      <xdr:spPr>
        <a:xfrm>
          <a:off x="638746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3</xdr:col>
      <xdr:colOff>114217</xdr:colOff>
      <xdr:row>10</xdr:row>
      <xdr:rowOff>0</xdr:rowOff>
    </xdr:from>
    <xdr:ext cx="184731" cy="264560"/>
    <xdr:sp macro="" textlink="">
      <xdr:nvSpPr>
        <xdr:cNvPr id="112" name="TextBox 2">
          <a:extLst>
            <a:ext uri="{FF2B5EF4-FFF2-40B4-BE49-F238E27FC236}">
              <a16:creationId xmlns:a16="http://schemas.microsoft.com/office/drawing/2014/main" id="{4D8F78B9-A020-4A89-AF33-3D63D055EE5A}"/>
            </a:ext>
          </a:extLst>
        </xdr:cNvPr>
        <xdr:cNvSpPr txBox="1"/>
      </xdr:nvSpPr>
      <xdr:spPr>
        <a:xfrm>
          <a:off x="5592997"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10</xdr:row>
      <xdr:rowOff>0</xdr:rowOff>
    </xdr:from>
    <xdr:ext cx="184731" cy="264560"/>
    <xdr:sp macro="" textlink="">
      <xdr:nvSpPr>
        <xdr:cNvPr id="113" name="TextBox 288">
          <a:extLst>
            <a:ext uri="{FF2B5EF4-FFF2-40B4-BE49-F238E27FC236}">
              <a16:creationId xmlns:a16="http://schemas.microsoft.com/office/drawing/2014/main" id="{58CD39BF-15B5-49A2-8AEB-EF41DD4081BD}"/>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10</xdr:row>
      <xdr:rowOff>0</xdr:rowOff>
    </xdr:from>
    <xdr:ext cx="184731" cy="264560"/>
    <xdr:sp macro="" textlink="">
      <xdr:nvSpPr>
        <xdr:cNvPr id="114" name="TextBox 289">
          <a:extLst>
            <a:ext uri="{FF2B5EF4-FFF2-40B4-BE49-F238E27FC236}">
              <a16:creationId xmlns:a16="http://schemas.microsoft.com/office/drawing/2014/main" id="{B9E4168D-DAC4-41D5-B209-DE111DCCA784}"/>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10</xdr:row>
      <xdr:rowOff>0</xdr:rowOff>
    </xdr:from>
    <xdr:ext cx="184731" cy="264560"/>
    <xdr:sp macro="" textlink="">
      <xdr:nvSpPr>
        <xdr:cNvPr id="115" name="TextBox 290">
          <a:extLst>
            <a:ext uri="{FF2B5EF4-FFF2-40B4-BE49-F238E27FC236}">
              <a16:creationId xmlns:a16="http://schemas.microsoft.com/office/drawing/2014/main" id="{5FF76908-2631-4690-80C7-82A3B692D2B5}"/>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10</xdr:row>
      <xdr:rowOff>0</xdr:rowOff>
    </xdr:from>
    <xdr:ext cx="184731" cy="264560"/>
    <xdr:sp macro="" textlink="">
      <xdr:nvSpPr>
        <xdr:cNvPr id="116" name="TextBox 291">
          <a:extLst>
            <a:ext uri="{FF2B5EF4-FFF2-40B4-BE49-F238E27FC236}">
              <a16:creationId xmlns:a16="http://schemas.microsoft.com/office/drawing/2014/main" id="{E417B3CE-9F32-40B2-BAF2-ABC627A286E3}"/>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10</xdr:row>
      <xdr:rowOff>0</xdr:rowOff>
    </xdr:from>
    <xdr:ext cx="184731" cy="264560"/>
    <xdr:sp macro="" textlink="">
      <xdr:nvSpPr>
        <xdr:cNvPr id="117" name="TextBox 292">
          <a:extLst>
            <a:ext uri="{FF2B5EF4-FFF2-40B4-BE49-F238E27FC236}">
              <a16:creationId xmlns:a16="http://schemas.microsoft.com/office/drawing/2014/main" id="{EC07ACBA-8021-4670-8720-38E12A6F2B22}"/>
            </a:ext>
          </a:extLst>
        </xdr:cNvPr>
        <xdr:cNvSpPr txBox="1"/>
      </xdr:nvSpPr>
      <xdr:spPr>
        <a:xfrm>
          <a:off x="638746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10</xdr:row>
      <xdr:rowOff>0</xdr:rowOff>
    </xdr:from>
    <xdr:ext cx="184731" cy="264560"/>
    <xdr:sp macro="" textlink="">
      <xdr:nvSpPr>
        <xdr:cNvPr id="118" name="TextBox 284">
          <a:extLst>
            <a:ext uri="{FF2B5EF4-FFF2-40B4-BE49-F238E27FC236}">
              <a16:creationId xmlns:a16="http://schemas.microsoft.com/office/drawing/2014/main" id="{015835F5-930F-4AC7-888E-F108920CAD8B}"/>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10</xdr:row>
      <xdr:rowOff>0</xdr:rowOff>
    </xdr:from>
    <xdr:ext cx="184731" cy="264560"/>
    <xdr:sp macro="" textlink="">
      <xdr:nvSpPr>
        <xdr:cNvPr id="119" name="TextBox 285">
          <a:extLst>
            <a:ext uri="{FF2B5EF4-FFF2-40B4-BE49-F238E27FC236}">
              <a16:creationId xmlns:a16="http://schemas.microsoft.com/office/drawing/2014/main" id="{BC2B0BAC-12F1-4DFA-8DC5-30E664A9422D}"/>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10</xdr:row>
      <xdr:rowOff>0</xdr:rowOff>
    </xdr:from>
    <xdr:ext cx="184731" cy="264560"/>
    <xdr:sp macro="" textlink="">
      <xdr:nvSpPr>
        <xdr:cNvPr id="120" name="TextBox 286">
          <a:extLst>
            <a:ext uri="{FF2B5EF4-FFF2-40B4-BE49-F238E27FC236}">
              <a16:creationId xmlns:a16="http://schemas.microsoft.com/office/drawing/2014/main" id="{8989CED3-230C-464B-8599-4AF155C2400E}"/>
            </a:ext>
          </a:extLst>
        </xdr:cNvPr>
        <xdr:cNvSpPr txBox="1"/>
      </xdr:nvSpPr>
      <xdr:spPr>
        <a:xfrm>
          <a:off x="638746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3</xdr:col>
      <xdr:colOff>114217</xdr:colOff>
      <xdr:row>10</xdr:row>
      <xdr:rowOff>0</xdr:rowOff>
    </xdr:from>
    <xdr:ext cx="184731" cy="264560"/>
    <xdr:sp macro="" textlink="">
      <xdr:nvSpPr>
        <xdr:cNvPr id="121" name="TextBox 2">
          <a:extLst>
            <a:ext uri="{FF2B5EF4-FFF2-40B4-BE49-F238E27FC236}">
              <a16:creationId xmlns:a16="http://schemas.microsoft.com/office/drawing/2014/main" id="{3A52B24B-B413-4294-BA47-1B2573C508B4}"/>
            </a:ext>
          </a:extLst>
        </xdr:cNvPr>
        <xdr:cNvSpPr txBox="1"/>
      </xdr:nvSpPr>
      <xdr:spPr>
        <a:xfrm>
          <a:off x="5592997"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10</xdr:row>
      <xdr:rowOff>0</xdr:rowOff>
    </xdr:from>
    <xdr:ext cx="184731" cy="264560"/>
    <xdr:sp macro="" textlink="">
      <xdr:nvSpPr>
        <xdr:cNvPr id="122" name="TextBox 288">
          <a:extLst>
            <a:ext uri="{FF2B5EF4-FFF2-40B4-BE49-F238E27FC236}">
              <a16:creationId xmlns:a16="http://schemas.microsoft.com/office/drawing/2014/main" id="{262CCDF6-1EF7-4E19-806D-82563EC13FA4}"/>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10</xdr:row>
      <xdr:rowOff>0</xdr:rowOff>
    </xdr:from>
    <xdr:ext cx="184731" cy="264560"/>
    <xdr:sp macro="" textlink="">
      <xdr:nvSpPr>
        <xdr:cNvPr id="123" name="TextBox 289">
          <a:extLst>
            <a:ext uri="{FF2B5EF4-FFF2-40B4-BE49-F238E27FC236}">
              <a16:creationId xmlns:a16="http://schemas.microsoft.com/office/drawing/2014/main" id="{67121170-3444-4D35-87CD-FB6ECD3F4EF6}"/>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10</xdr:row>
      <xdr:rowOff>0</xdr:rowOff>
    </xdr:from>
    <xdr:ext cx="184731" cy="264560"/>
    <xdr:sp macro="" textlink="">
      <xdr:nvSpPr>
        <xdr:cNvPr id="124" name="TextBox 290">
          <a:extLst>
            <a:ext uri="{FF2B5EF4-FFF2-40B4-BE49-F238E27FC236}">
              <a16:creationId xmlns:a16="http://schemas.microsoft.com/office/drawing/2014/main" id="{FCB136B8-DEFA-4FB1-A8DB-4EA9BEE94C9C}"/>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10</xdr:row>
      <xdr:rowOff>0</xdr:rowOff>
    </xdr:from>
    <xdr:ext cx="184731" cy="264560"/>
    <xdr:sp macro="" textlink="">
      <xdr:nvSpPr>
        <xdr:cNvPr id="125" name="TextBox 291">
          <a:extLst>
            <a:ext uri="{FF2B5EF4-FFF2-40B4-BE49-F238E27FC236}">
              <a16:creationId xmlns:a16="http://schemas.microsoft.com/office/drawing/2014/main" id="{EBAADBE4-30F8-4B23-BC34-6F2C0A8FF72C}"/>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10</xdr:row>
      <xdr:rowOff>0</xdr:rowOff>
    </xdr:from>
    <xdr:ext cx="184731" cy="264560"/>
    <xdr:sp macro="" textlink="">
      <xdr:nvSpPr>
        <xdr:cNvPr id="126" name="TextBox 292">
          <a:extLst>
            <a:ext uri="{FF2B5EF4-FFF2-40B4-BE49-F238E27FC236}">
              <a16:creationId xmlns:a16="http://schemas.microsoft.com/office/drawing/2014/main" id="{DF6BAE8E-0BA5-45E5-BECB-5186707EEE7C}"/>
            </a:ext>
          </a:extLst>
        </xdr:cNvPr>
        <xdr:cNvSpPr txBox="1"/>
      </xdr:nvSpPr>
      <xdr:spPr>
        <a:xfrm>
          <a:off x="638746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10</xdr:row>
      <xdr:rowOff>0</xdr:rowOff>
    </xdr:from>
    <xdr:ext cx="184731" cy="264560"/>
    <xdr:sp macro="" textlink="">
      <xdr:nvSpPr>
        <xdr:cNvPr id="127" name="TextBox 284">
          <a:extLst>
            <a:ext uri="{FF2B5EF4-FFF2-40B4-BE49-F238E27FC236}">
              <a16:creationId xmlns:a16="http://schemas.microsoft.com/office/drawing/2014/main" id="{D02A0FDD-995D-43BA-AB59-0B7EC756519B}"/>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10</xdr:row>
      <xdr:rowOff>0</xdr:rowOff>
    </xdr:from>
    <xdr:ext cx="184731" cy="264560"/>
    <xdr:sp macro="" textlink="">
      <xdr:nvSpPr>
        <xdr:cNvPr id="128" name="TextBox 285">
          <a:extLst>
            <a:ext uri="{FF2B5EF4-FFF2-40B4-BE49-F238E27FC236}">
              <a16:creationId xmlns:a16="http://schemas.microsoft.com/office/drawing/2014/main" id="{4FE6FDDD-3F28-4FF6-94AF-213FBDF38EA6}"/>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10</xdr:row>
      <xdr:rowOff>0</xdr:rowOff>
    </xdr:from>
    <xdr:ext cx="184731" cy="264560"/>
    <xdr:sp macro="" textlink="">
      <xdr:nvSpPr>
        <xdr:cNvPr id="129" name="TextBox 286">
          <a:extLst>
            <a:ext uri="{FF2B5EF4-FFF2-40B4-BE49-F238E27FC236}">
              <a16:creationId xmlns:a16="http://schemas.microsoft.com/office/drawing/2014/main" id="{26CCB142-EFC6-4EB0-B3B1-29490DCEBA12}"/>
            </a:ext>
          </a:extLst>
        </xdr:cNvPr>
        <xdr:cNvSpPr txBox="1"/>
      </xdr:nvSpPr>
      <xdr:spPr>
        <a:xfrm>
          <a:off x="638746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3</xdr:col>
      <xdr:colOff>114217</xdr:colOff>
      <xdr:row>10</xdr:row>
      <xdr:rowOff>0</xdr:rowOff>
    </xdr:from>
    <xdr:ext cx="184731" cy="264560"/>
    <xdr:sp macro="" textlink="">
      <xdr:nvSpPr>
        <xdr:cNvPr id="130" name="TextBox 2">
          <a:extLst>
            <a:ext uri="{FF2B5EF4-FFF2-40B4-BE49-F238E27FC236}">
              <a16:creationId xmlns:a16="http://schemas.microsoft.com/office/drawing/2014/main" id="{218ADC7F-6DD7-4A02-A494-634B33B7EB22}"/>
            </a:ext>
          </a:extLst>
        </xdr:cNvPr>
        <xdr:cNvSpPr txBox="1"/>
      </xdr:nvSpPr>
      <xdr:spPr>
        <a:xfrm>
          <a:off x="5592997"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10</xdr:row>
      <xdr:rowOff>0</xdr:rowOff>
    </xdr:from>
    <xdr:ext cx="184731" cy="264560"/>
    <xdr:sp macro="" textlink="">
      <xdr:nvSpPr>
        <xdr:cNvPr id="131" name="TextBox 288">
          <a:extLst>
            <a:ext uri="{FF2B5EF4-FFF2-40B4-BE49-F238E27FC236}">
              <a16:creationId xmlns:a16="http://schemas.microsoft.com/office/drawing/2014/main" id="{52DB326C-61EA-4806-92E6-93CAFF1AABFE}"/>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10</xdr:row>
      <xdr:rowOff>0</xdr:rowOff>
    </xdr:from>
    <xdr:ext cx="184731" cy="264560"/>
    <xdr:sp macro="" textlink="">
      <xdr:nvSpPr>
        <xdr:cNvPr id="132" name="TextBox 289">
          <a:extLst>
            <a:ext uri="{FF2B5EF4-FFF2-40B4-BE49-F238E27FC236}">
              <a16:creationId xmlns:a16="http://schemas.microsoft.com/office/drawing/2014/main" id="{4EC449B8-70EF-4BE7-A264-7CA8049D5CD2}"/>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10</xdr:row>
      <xdr:rowOff>0</xdr:rowOff>
    </xdr:from>
    <xdr:ext cx="184731" cy="264560"/>
    <xdr:sp macro="" textlink="">
      <xdr:nvSpPr>
        <xdr:cNvPr id="133" name="TextBox 290">
          <a:extLst>
            <a:ext uri="{FF2B5EF4-FFF2-40B4-BE49-F238E27FC236}">
              <a16:creationId xmlns:a16="http://schemas.microsoft.com/office/drawing/2014/main" id="{3A896B8D-6EEF-4B33-BEBB-C7953A225402}"/>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10</xdr:row>
      <xdr:rowOff>0</xdr:rowOff>
    </xdr:from>
    <xdr:ext cx="184731" cy="264560"/>
    <xdr:sp macro="" textlink="">
      <xdr:nvSpPr>
        <xdr:cNvPr id="134" name="TextBox 291">
          <a:extLst>
            <a:ext uri="{FF2B5EF4-FFF2-40B4-BE49-F238E27FC236}">
              <a16:creationId xmlns:a16="http://schemas.microsoft.com/office/drawing/2014/main" id="{BABB1901-AEAC-4FD8-A3FE-9ADEDE9CDEB3}"/>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10</xdr:row>
      <xdr:rowOff>0</xdr:rowOff>
    </xdr:from>
    <xdr:ext cx="184731" cy="264560"/>
    <xdr:sp macro="" textlink="">
      <xdr:nvSpPr>
        <xdr:cNvPr id="135" name="TextBox 292">
          <a:extLst>
            <a:ext uri="{FF2B5EF4-FFF2-40B4-BE49-F238E27FC236}">
              <a16:creationId xmlns:a16="http://schemas.microsoft.com/office/drawing/2014/main" id="{4840771E-4B11-41AF-9B96-A15C650E80E1}"/>
            </a:ext>
          </a:extLst>
        </xdr:cNvPr>
        <xdr:cNvSpPr txBox="1"/>
      </xdr:nvSpPr>
      <xdr:spPr>
        <a:xfrm>
          <a:off x="638746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10</xdr:row>
      <xdr:rowOff>0</xdr:rowOff>
    </xdr:from>
    <xdr:ext cx="184731" cy="264560"/>
    <xdr:sp macro="" textlink="">
      <xdr:nvSpPr>
        <xdr:cNvPr id="136" name="TextBox 284">
          <a:extLst>
            <a:ext uri="{FF2B5EF4-FFF2-40B4-BE49-F238E27FC236}">
              <a16:creationId xmlns:a16="http://schemas.microsoft.com/office/drawing/2014/main" id="{908766D6-FA6B-42DE-956A-704EBA33814E}"/>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10</xdr:row>
      <xdr:rowOff>0</xdr:rowOff>
    </xdr:from>
    <xdr:ext cx="184731" cy="264560"/>
    <xdr:sp macro="" textlink="">
      <xdr:nvSpPr>
        <xdr:cNvPr id="137" name="TextBox 285">
          <a:extLst>
            <a:ext uri="{FF2B5EF4-FFF2-40B4-BE49-F238E27FC236}">
              <a16:creationId xmlns:a16="http://schemas.microsoft.com/office/drawing/2014/main" id="{8B24BF0E-A363-4FB8-885E-56334F5D6F7C}"/>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10</xdr:row>
      <xdr:rowOff>0</xdr:rowOff>
    </xdr:from>
    <xdr:ext cx="184731" cy="264560"/>
    <xdr:sp macro="" textlink="">
      <xdr:nvSpPr>
        <xdr:cNvPr id="138" name="TextBox 286">
          <a:extLst>
            <a:ext uri="{FF2B5EF4-FFF2-40B4-BE49-F238E27FC236}">
              <a16:creationId xmlns:a16="http://schemas.microsoft.com/office/drawing/2014/main" id="{B4A83C35-D2F3-495B-8846-4754A6AC3C3B}"/>
            </a:ext>
          </a:extLst>
        </xdr:cNvPr>
        <xdr:cNvSpPr txBox="1"/>
      </xdr:nvSpPr>
      <xdr:spPr>
        <a:xfrm>
          <a:off x="638746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3</xdr:col>
      <xdr:colOff>114217</xdr:colOff>
      <xdr:row>10</xdr:row>
      <xdr:rowOff>0</xdr:rowOff>
    </xdr:from>
    <xdr:ext cx="184731" cy="264560"/>
    <xdr:sp macro="" textlink="">
      <xdr:nvSpPr>
        <xdr:cNvPr id="139" name="TextBox 2">
          <a:extLst>
            <a:ext uri="{FF2B5EF4-FFF2-40B4-BE49-F238E27FC236}">
              <a16:creationId xmlns:a16="http://schemas.microsoft.com/office/drawing/2014/main" id="{82EA8E56-3CE5-4827-BF20-3C530D8F0633}"/>
            </a:ext>
          </a:extLst>
        </xdr:cNvPr>
        <xdr:cNvSpPr txBox="1"/>
      </xdr:nvSpPr>
      <xdr:spPr>
        <a:xfrm>
          <a:off x="5592997"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10</xdr:row>
      <xdr:rowOff>0</xdr:rowOff>
    </xdr:from>
    <xdr:ext cx="184731" cy="264560"/>
    <xdr:sp macro="" textlink="">
      <xdr:nvSpPr>
        <xdr:cNvPr id="140" name="TextBox 288">
          <a:extLst>
            <a:ext uri="{FF2B5EF4-FFF2-40B4-BE49-F238E27FC236}">
              <a16:creationId xmlns:a16="http://schemas.microsoft.com/office/drawing/2014/main" id="{D935E96B-579C-461C-A037-3783CA6639B6}"/>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10</xdr:row>
      <xdr:rowOff>0</xdr:rowOff>
    </xdr:from>
    <xdr:ext cx="184731" cy="264560"/>
    <xdr:sp macro="" textlink="">
      <xdr:nvSpPr>
        <xdr:cNvPr id="141" name="TextBox 289">
          <a:extLst>
            <a:ext uri="{FF2B5EF4-FFF2-40B4-BE49-F238E27FC236}">
              <a16:creationId xmlns:a16="http://schemas.microsoft.com/office/drawing/2014/main" id="{351E6B43-7515-4C4D-A499-C3C5E086AEA6}"/>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10</xdr:row>
      <xdr:rowOff>0</xdr:rowOff>
    </xdr:from>
    <xdr:ext cx="184731" cy="264560"/>
    <xdr:sp macro="" textlink="">
      <xdr:nvSpPr>
        <xdr:cNvPr id="142" name="TextBox 290">
          <a:extLst>
            <a:ext uri="{FF2B5EF4-FFF2-40B4-BE49-F238E27FC236}">
              <a16:creationId xmlns:a16="http://schemas.microsoft.com/office/drawing/2014/main" id="{8705A138-E16C-4C03-B3FB-9900E00199BF}"/>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10</xdr:row>
      <xdr:rowOff>0</xdr:rowOff>
    </xdr:from>
    <xdr:ext cx="184731" cy="264560"/>
    <xdr:sp macro="" textlink="">
      <xdr:nvSpPr>
        <xdr:cNvPr id="143" name="TextBox 291">
          <a:extLst>
            <a:ext uri="{FF2B5EF4-FFF2-40B4-BE49-F238E27FC236}">
              <a16:creationId xmlns:a16="http://schemas.microsoft.com/office/drawing/2014/main" id="{1E4AEFF8-D688-4D81-BAEE-A3BD056C9257}"/>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10</xdr:row>
      <xdr:rowOff>0</xdr:rowOff>
    </xdr:from>
    <xdr:ext cx="184731" cy="264560"/>
    <xdr:sp macro="" textlink="">
      <xdr:nvSpPr>
        <xdr:cNvPr id="144" name="TextBox 292">
          <a:extLst>
            <a:ext uri="{FF2B5EF4-FFF2-40B4-BE49-F238E27FC236}">
              <a16:creationId xmlns:a16="http://schemas.microsoft.com/office/drawing/2014/main" id="{41B0BABE-5805-4D4F-9C7E-43387DDD6FA3}"/>
            </a:ext>
          </a:extLst>
        </xdr:cNvPr>
        <xdr:cNvSpPr txBox="1"/>
      </xdr:nvSpPr>
      <xdr:spPr>
        <a:xfrm>
          <a:off x="638746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10</xdr:row>
      <xdr:rowOff>0</xdr:rowOff>
    </xdr:from>
    <xdr:ext cx="184731" cy="264560"/>
    <xdr:sp macro="" textlink="">
      <xdr:nvSpPr>
        <xdr:cNvPr id="145" name="TextBox 284">
          <a:extLst>
            <a:ext uri="{FF2B5EF4-FFF2-40B4-BE49-F238E27FC236}">
              <a16:creationId xmlns:a16="http://schemas.microsoft.com/office/drawing/2014/main" id="{2F6D9CBC-518E-47BB-A1C5-4F9C24A7720F}"/>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10</xdr:row>
      <xdr:rowOff>0</xdr:rowOff>
    </xdr:from>
    <xdr:ext cx="184731" cy="264560"/>
    <xdr:sp macro="" textlink="">
      <xdr:nvSpPr>
        <xdr:cNvPr id="146" name="TextBox 285">
          <a:extLst>
            <a:ext uri="{FF2B5EF4-FFF2-40B4-BE49-F238E27FC236}">
              <a16:creationId xmlns:a16="http://schemas.microsoft.com/office/drawing/2014/main" id="{21E78360-07AD-45A0-86EB-C94CD3E22E67}"/>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10</xdr:row>
      <xdr:rowOff>0</xdr:rowOff>
    </xdr:from>
    <xdr:ext cx="184731" cy="264560"/>
    <xdr:sp macro="" textlink="">
      <xdr:nvSpPr>
        <xdr:cNvPr id="147" name="TextBox 286">
          <a:extLst>
            <a:ext uri="{FF2B5EF4-FFF2-40B4-BE49-F238E27FC236}">
              <a16:creationId xmlns:a16="http://schemas.microsoft.com/office/drawing/2014/main" id="{DD83ED32-B206-460C-9F29-7854F3D8718B}"/>
            </a:ext>
          </a:extLst>
        </xdr:cNvPr>
        <xdr:cNvSpPr txBox="1"/>
      </xdr:nvSpPr>
      <xdr:spPr>
        <a:xfrm>
          <a:off x="638746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3</xdr:col>
      <xdr:colOff>114217</xdr:colOff>
      <xdr:row>10</xdr:row>
      <xdr:rowOff>0</xdr:rowOff>
    </xdr:from>
    <xdr:ext cx="184731" cy="264560"/>
    <xdr:sp macro="" textlink="">
      <xdr:nvSpPr>
        <xdr:cNvPr id="148" name="TextBox 2">
          <a:extLst>
            <a:ext uri="{FF2B5EF4-FFF2-40B4-BE49-F238E27FC236}">
              <a16:creationId xmlns:a16="http://schemas.microsoft.com/office/drawing/2014/main" id="{413386C5-6F33-41B1-994A-3803D9C8FEDD}"/>
            </a:ext>
          </a:extLst>
        </xdr:cNvPr>
        <xdr:cNvSpPr txBox="1"/>
      </xdr:nvSpPr>
      <xdr:spPr>
        <a:xfrm>
          <a:off x="5592997"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10</xdr:row>
      <xdr:rowOff>0</xdr:rowOff>
    </xdr:from>
    <xdr:ext cx="184731" cy="264560"/>
    <xdr:sp macro="" textlink="">
      <xdr:nvSpPr>
        <xdr:cNvPr id="149" name="TextBox 288">
          <a:extLst>
            <a:ext uri="{FF2B5EF4-FFF2-40B4-BE49-F238E27FC236}">
              <a16:creationId xmlns:a16="http://schemas.microsoft.com/office/drawing/2014/main" id="{75B0EE86-ADEF-4209-B9D4-E6077F7DC4EF}"/>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10</xdr:row>
      <xdr:rowOff>0</xdr:rowOff>
    </xdr:from>
    <xdr:ext cx="184731" cy="264560"/>
    <xdr:sp macro="" textlink="">
      <xdr:nvSpPr>
        <xdr:cNvPr id="150" name="TextBox 289">
          <a:extLst>
            <a:ext uri="{FF2B5EF4-FFF2-40B4-BE49-F238E27FC236}">
              <a16:creationId xmlns:a16="http://schemas.microsoft.com/office/drawing/2014/main" id="{20A9CCB1-83A9-454C-943A-00D46695674F}"/>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10</xdr:row>
      <xdr:rowOff>0</xdr:rowOff>
    </xdr:from>
    <xdr:ext cx="184731" cy="264560"/>
    <xdr:sp macro="" textlink="">
      <xdr:nvSpPr>
        <xdr:cNvPr id="151" name="TextBox 290">
          <a:extLst>
            <a:ext uri="{FF2B5EF4-FFF2-40B4-BE49-F238E27FC236}">
              <a16:creationId xmlns:a16="http://schemas.microsoft.com/office/drawing/2014/main" id="{61B813A2-258D-459D-B762-C6DCC3C8CB96}"/>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10</xdr:row>
      <xdr:rowOff>0</xdr:rowOff>
    </xdr:from>
    <xdr:ext cx="184731" cy="264560"/>
    <xdr:sp macro="" textlink="">
      <xdr:nvSpPr>
        <xdr:cNvPr id="152" name="TextBox 291">
          <a:extLst>
            <a:ext uri="{FF2B5EF4-FFF2-40B4-BE49-F238E27FC236}">
              <a16:creationId xmlns:a16="http://schemas.microsoft.com/office/drawing/2014/main" id="{016A0F78-AA9C-470B-9543-DB54C56959FF}"/>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10</xdr:row>
      <xdr:rowOff>0</xdr:rowOff>
    </xdr:from>
    <xdr:ext cx="184731" cy="264560"/>
    <xdr:sp macro="" textlink="">
      <xdr:nvSpPr>
        <xdr:cNvPr id="153" name="TextBox 292">
          <a:extLst>
            <a:ext uri="{FF2B5EF4-FFF2-40B4-BE49-F238E27FC236}">
              <a16:creationId xmlns:a16="http://schemas.microsoft.com/office/drawing/2014/main" id="{ADA66534-1CC4-49A1-BA55-417C28471697}"/>
            </a:ext>
          </a:extLst>
        </xdr:cNvPr>
        <xdr:cNvSpPr txBox="1"/>
      </xdr:nvSpPr>
      <xdr:spPr>
        <a:xfrm>
          <a:off x="638746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10</xdr:row>
      <xdr:rowOff>0</xdr:rowOff>
    </xdr:from>
    <xdr:ext cx="184731" cy="264560"/>
    <xdr:sp macro="" textlink="">
      <xdr:nvSpPr>
        <xdr:cNvPr id="154" name="TextBox 284">
          <a:extLst>
            <a:ext uri="{FF2B5EF4-FFF2-40B4-BE49-F238E27FC236}">
              <a16:creationId xmlns:a16="http://schemas.microsoft.com/office/drawing/2014/main" id="{FED0D5A0-7808-4DD5-B96D-EAA796A4EB9C}"/>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10</xdr:row>
      <xdr:rowOff>0</xdr:rowOff>
    </xdr:from>
    <xdr:ext cx="184731" cy="264560"/>
    <xdr:sp macro="" textlink="">
      <xdr:nvSpPr>
        <xdr:cNvPr id="155" name="TextBox 285">
          <a:extLst>
            <a:ext uri="{FF2B5EF4-FFF2-40B4-BE49-F238E27FC236}">
              <a16:creationId xmlns:a16="http://schemas.microsoft.com/office/drawing/2014/main" id="{D305BDCA-B0BD-4544-AFF6-04F66C728379}"/>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10</xdr:row>
      <xdr:rowOff>0</xdr:rowOff>
    </xdr:from>
    <xdr:ext cx="184731" cy="264560"/>
    <xdr:sp macro="" textlink="">
      <xdr:nvSpPr>
        <xdr:cNvPr id="156" name="TextBox 286">
          <a:extLst>
            <a:ext uri="{FF2B5EF4-FFF2-40B4-BE49-F238E27FC236}">
              <a16:creationId xmlns:a16="http://schemas.microsoft.com/office/drawing/2014/main" id="{A98996A6-645B-43F0-90F8-715A6D182859}"/>
            </a:ext>
          </a:extLst>
        </xdr:cNvPr>
        <xdr:cNvSpPr txBox="1"/>
      </xdr:nvSpPr>
      <xdr:spPr>
        <a:xfrm>
          <a:off x="638746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3</xdr:col>
      <xdr:colOff>114217</xdr:colOff>
      <xdr:row>10</xdr:row>
      <xdr:rowOff>0</xdr:rowOff>
    </xdr:from>
    <xdr:ext cx="184731" cy="264560"/>
    <xdr:sp macro="" textlink="">
      <xdr:nvSpPr>
        <xdr:cNvPr id="157" name="TextBox 2">
          <a:extLst>
            <a:ext uri="{FF2B5EF4-FFF2-40B4-BE49-F238E27FC236}">
              <a16:creationId xmlns:a16="http://schemas.microsoft.com/office/drawing/2014/main" id="{146F95C5-1A3C-4413-9273-97C4DA193A3E}"/>
            </a:ext>
          </a:extLst>
        </xdr:cNvPr>
        <xdr:cNvSpPr txBox="1"/>
      </xdr:nvSpPr>
      <xdr:spPr>
        <a:xfrm>
          <a:off x="5592997"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10</xdr:row>
      <xdr:rowOff>0</xdr:rowOff>
    </xdr:from>
    <xdr:ext cx="184731" cy="264560"/>
    <xdr:sp macro="" textlink="">
      <xdr:nvSpPr>
        <xdr:cNvPr id="158" name="TextBox 288">
          <a:extLst>
            <a:ext uri="{FF2B5EF4-FFF2-40B4-BE49-F238E27FC236}">
              <a16:creationId xmlns:a16="http://schemas.microsoft.com/office/drawing/2014/main" id="{68E29877-BE85-41DD-88FB-8B9FF396E378}"/>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10</xdr:row>
      <xdr:rowOff>0</xdr:rowOff>
    </xdr:from>
    <xdr:ext cx="184731" cy="264560"/>
    <xdr:sp macro="" textlink="">
      <xdr:nvSpPr>
        <xdr:cNvPr id="159" name="TextBox 289">
          <a:extLst>
            <a:ext uri="{FF2B5EF4-FFF2-40B4-BE49-F238E27FC236}">
              <a16:creationId xmlns:a16="http://schemas.microsoft.com/office/drawing/2014/main" id="{487E156B-008E-4421-9AB4-0289AA5766A4}"/>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10</xdr:row>
      <xdr:rowOff>0</xdr:rowOff>
    </xdr:from>
    <xdr:ext cx="184731" cy="264560"/>
    <xdr:sp macro="" textlink="">
      <xdr:nvSpPr>
        <xdr:cNvPr id="160" name="TextBox 290">
          <a:extLst>
            <a:ext uri="{FF2B5EF4-FFF2-40B4-BE49-F238E27FC236}">
              <a16:creationId xmlns:a16="http://schemas.microsoft.com/office/drawing/2014/main" id="{55E53FEF-F0D0-47AF-B246-BA1FDB4C0741}"/>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10</xdr:row>
      <xdr:rowOff>0</xdr:rowOff>
    </xdr:from>
    <xdr:ext cx="184731" cy="264560"/>
    <xdr:sp macro="" textlink="">
      <xdr:nvSpPr>
        <xdr:cNvPr id="161" name="TextBox 291">
          <a:extLst>
            <a:ext uri="{FF2B5EF4-FFF2-40B4-BE49-F238E27FC236}">
              <a16:creationId xmlns:a16="http://schemas.microsoft.com/office/drawing/2014/main" id="{59036227-2862-4D82-A2B4-4EB482865E30}"/>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10</xdr:row>
      <xdr:rowOff>0</xdr:rowOff>
    </xdr:from>
    <xdr:ext cx="184731" cy="264560"/>
    <xdr:sp macro="" textlink="">
      <xdr:nvSpPr>
        <xdr:cNvPr id="162" name="TextBox 292">
          <a:extLst>
            <a:ext uri="{FF2B5EF4-FFF2-40B4-BE49-F238E27FC236}">
              <a16:creationId xmlns:a16="http://schemas.microsoft.com/office/drawing/2014/main" id="{7066BF29-14B0-47B2-9014-3AE72C4A4942}"/>
            </a:ext>
          </a:extLst>
        </xdr:cNvPr>
        <xdr:cNvSpPr txBox="1"/>
      </xdr:nvSpPr>
      <xdr:spPr>
        <a:xfrm>
          <a:off x="638746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10</xdr:row>
      <xdr:rowOff>0</xdr:rowOff>
    </xdr:from>
    <xdr:ext cx="184731" cy="264560"/>
    <xdr:sp macro="" textlink="">
      <xdr:nvSpPr>
        <xdr:cNvPr id="163" name="TextBox 284">
          <a:extLst>
            <a:ext uri="{FF2B5EF4-FFF2-40B4-BE49-F238E27FC236}">
              <a16:creationId xmlns:a16="http://schemas.microsoft.com/office/drawing/2014/main" id="{B1DE08CE-FDE5-46B5-ACBC-5992387C1913}"/>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10</xdr:row>
      <xdr:rowOff>0</xdr:rowOff>
    </xdr:from>
    <xdr:ext cx="184731" cy="264560"/>
    <xdr:sp macro="" textlink="">
      <xdr:nvSpPr>
        <xdr:cNvPr id="164" name="TextBox 285">
          <a:extLst>
            <a:ext uri="{FF2B5EF4-FFF2-40B4-BE49-F238E27FC236}">
              <a16:creationId xmlns:a16="http://schemas.microsoft.com/office/drawing/2014/main" id="{F4B47B43-7D82-4B73-A311-1714194056FB}"/>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10</xdr:row>
      <xdr:rowOff>0</xdr:rowOff>
    </xdr:from>
    <xdr:ext cx="184731" cy="264560"/>
    <xdr:sp macro="" textlink="">
      <xdr:nvSpPr>
        <xdr:cNvPr id="165" name="TextBox 286">
          <a:extLst>
            <a:ext uri="{FF2B5EF4-FFF2-40B4-BE49-F238E27FC236}">
              <a16:creationId xmlns:a16="http://schemas.microsoft.com/office/drawing/2014/main" id="{55557CE8-B536-471C-B9AE-7304E6784DAE}"/>
            </a:ext>
          </a:extLst>
        </xdr:cNvPr>
        <xdr:cNvSpPr txBox="1"/>
      </xdr:nvSpPr>
      <xdr:spPr>
        <a:xfrm>
          <a:off x="638746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3</xdr:col>
      <xdr:colOff>114217</xdr:colOff>
      <xdr:row>10</xdr:row>
      <xdr:rowOff>0</xdr:rowOff>
    </xdr:from>
    <xdr:ext cx="184731" cy="264560"/>
    <xdr:sp macro="" textlink="">
      <xdr:nvSpPr>
        <xdr:cNvPr id="166" name="TextBox 2">
          <a:extLst>
            <a:ext uri="{FF2B5EF4-FFF2-40B4-BE49-F238E27FC236}">
              <a16:creationId xmlns:a16="http://schemas.microsoft.com/office/drawing/2014/main" id="{CDFB144F-1C1A-4E5A-8B48-BA8EF44306F6}"/>
            </a:ext>
          </a:extLst>
        </xdr:cNvPr>
        <xdr:cNvSpPr txBox="1"/>
      </xdr:nvSpPr>
      <xdr:spPr>
        <a:xfrm>
          <a:off x="5592997"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10</xdr:row>
      <xdr:rowOff>0</xdr:rowOff>
    </xdr:from>
    <xdr:ext cx="184731" cy="264560"/>
    <xdr:sp macro="" textlink="">
      <xdr:nvSpPr>
        <xdr:cNvPr id="167" name="TextBox 288">
          <a:extLst>
            <a:ext uri="{FF2B5EF4-FFF2-40B4-BE49-F238E27FC236}">
              <a16:creationId xmlns:a16="http://schemas.microsoft.com/office/drawing/2014/main" id="{170BF973-C94D-437F-99A8-902925AB698D}"/>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10</xdr:row>
      <xdr:rowOff>0</xdr:rowOff>
    </xdr:from>
    <xdr:ext cx="184731" cy="264560"/>
    <xdr:sp macro="" textlink="">
      <xdr:nvSpPr>
        <xdr:cNvPr id="168" name="TextBox 289">
          <a:extLst>
            <a:ext uri="{FF2B5EF4-FFF2-40B4-BE49-F238E27FC236}">
              <a16:creationId xmlns:a16="http://schemas.microsoft.com/office/drawing/2014/main" id="{49C2079D-DBE4-4171-94C0-180916683CCB}"/>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10</xdr:row>
      <xdr:rowOff>0</xdr:rowOff>
    </xdr:from>
    <xdr:ext cx="184731" cy="264560"/>
    <xdr:sp macro="" textlink="">
      <xdr:nvSpPr>
        <xdr:cNvPr id="169" name="TextBox 290">
          <a:extLst>
            <a:ext uri="{FF2B5EF4-FFF2-40B4-BE49-F238E27FC236}">
              <a16:creationId xmlns:a16="http://schemas.microsoft.com/office/drawing/2014/main" id="{CDF10D14-038B-45C6-8269-5ABC3A5175D2}"/>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10</xdr:row>
      <xdr:rowOff>0</xdr:rowOff>
    </xdr:from>
    <xdr:ext cx="184731" cy="264560"/>
    <xdr:sp macro="" textlink="">
      <xdr:nvSpPr>
        <xdr:cNvPr id="170" name="TextBox 291">
          <a:extLst>
            <a:ext uri="{FF2B5EF4-FFF2-40B4-BE49-F238E27FC236}">
              <a16:creationId xmlns:a16="http://schemas.microsoft.com/office/drawing/2014/main" id="{F7C51FBF-5700-437D-9886-7DBC10D88204}"/>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10</xdr:row>
      <xdr:rowOff>0</xdr:rowOff>
    </xdr:from>
    <xdr:ext cx="184731" cy="264560"/>
    <xdr:sp macro="" textlink="">
      <xdr:nvSpPr>
        <xdr:cNvPr id="171" name="TextBox 292">
          <a:extLst>
            <a:ext uri="{FF2B5EF4-FFF2-40B4-BE49-F238E27FC236}">
              <a16:creationId xmlns:a16="http://schemas.microsoft.com/office/drawing/2014/main" id="{E8C9C959-6A5B-4D4D-A22F-7D41C41154F1}"/>
            </a:ext>
          </a:extLst>
        </xdr:cNvPr>
        <xdr:cNvSpPr txBox="1"/>
      </xdr:nvSpPr>
      <xdr:spPr>
        <a:xfrm>
          <a:off x="638746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10</xdr:row>
      <xdr:rowOff>0</xdr:rowOff>
    </xdr:from>
    <xdr:ext cx="184731" cy="264560"/>
    <xdr:sp macro="" textlink="">
      <xdr:nvSpPr>
        <xdr:cNvPr id="172" name="TextBox 284">
          <a:extLst>
            <a:ext uri="{FF2B5EF4-FFF2-40B4-BE49-F238E27FC236}">
              <a16:creationId xmlns:a16="http://schemas.microsoft.com/office/drawing/2014/main" id="{9927F2C7-E757-4B83-9DED-F10E31CB6FA3}"/>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10</xdr:row>
      <xdr:rowOff>0</xdr:rowOff>
    </xdr:from>
    <xdr:ext cx="184731" cy="264560"/>
    <xdr:sp macro="" textlink="">
      <xdr:nvSpPr>
        <xdr:cNvPr id="173" name="TextBox 285">
          <a:extLst>
            <a:ext uri="{FF2B5EF4-FFF2-40B4-BE49-F238E27FC236}">
              <a16:creationId xmlns:a16="http://schemas.microsoft.com/office/drawing/2014/main" id="{A579AD01-D272-4D67-A08C-694DA2932A14}"/>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10</xdr:row>
      <xdr:rowOff>0</xdr:rowOff>
    </xdr:from>
    <xdr:ext cx="184731" cy="264560"/>
    <xdr:sp macro="" textlink="">
      <xdr:nvSpPr>
        <xdr:cNvPr id="174" name="TextBox 286">
          <a:extLst>
            <a:ext uri="{FF2B5EF4-FFF2-40B4-BE49-F238E27FC236}">
              <a16:creationId xmlns:a16="http://schemas.microsoft.com/office/drawing/2014/main" id="{A2333528-8165-4A2E-BD3D-810FD7D36329}"/>
            </a:ext>
          </a:extLst>
        </xdr:cNvPr>
        <xdr:cNvSpPr txBox="1"/>
      </xdr:nvSpPr>
      <xdr:spPr>
        <a:xfrm>
          <a:off x="638746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3</xdr:col>
      <xdr:colOff>114217</xdr:colOff>
      <xdr:row>10</xdr:row>
      <xdr:rowOff>0</xdr:rowOff>
    </xdr:from>
    <xdr:ext cx="184731" cy="264560"/>
    <xdr:sp macro="" textlink="">
      <xdr:nvSpPr>
        <xdr:cNvPr id="175" name="TextBox 2">
          <a:extLst>
            <a:ext uri="{FF2B5EF4-FFF2-40B4-BE49-F238E27FC236}">
              <a16:creationId xmlns:a16="http://schemas.microsoft.com/office/drawing/2014/main" id="{3CC17445-97D6-4F8F-97CB-7B72ECD4CE9D}"/>
            </a:ext>
          </a:extLst>
        </xdr:cNvPr>
        <xdr:cNvSpPr txBox="1"/>
      </xdr:nvSpPr>
      <xdr:spPr>
        <a:xfrm>
          <a:off x="5592997"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10</xdr:row>
      <xdr:rowOff>0</xdr:rowOff>
    </xdr:from>
    <xdr:ext cx="184731" cy="264560"/>
    <xdr:sp macro="" textlink="">
      <xdr:nvSpPr>
        <xdr:cNvPr id="176" name="TextBox 288">
          <a:extLst>
            <a:ext uri="{FF2B5EF4-FFF2-40B4-BE49-F238E27FC236}">
              <a16:creationId xmlns:a16="http://schemas.microsoft.com/office/drawing/2014/main" id="{AA313623-295F-4C95-97A2-E26401118163}"/>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10</xdr:row>
      <xdr:rowOff>0</xdr:rowOff>
    </xdr:from>
    <xdr:ext cx="184731" cy="264560"/>
    <xdr:sp macro="" textlink="">
      <xdr:nvSpPr>
        <xdr:cNvPr id="177" name="TextBox 289">
          <a:extLst>
            <a:ext uri="{FF2B5EF4-FFF2-40B4-BE49-F238E27FC236}">
              <a16:creationId xmlns:a16="http://schemas.microsoft.com/office/drawing/2014/main" id="{1C124005-0F8B-4CE3-AA6D-7C969E46765D}"/>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10</xdr:row>
      <xdr:rowOff>0</xdr:rowOff>
    </xdr:from>
    <xdr:ext cx="184731" cy="264560"/>
    <xdr:sp macro="" textlink="">
      <xdr:nvSpPr>
        <xdr:cNvPr id="178" name="TextBox 290">
          <a:extLst>
            <a:ext uri="{FF2B5EF4-FFF2-40B4-BE49-F238E27FC236}">
              <a16:creationId xmlns:a16="http://schemas.microsoft.com/office/drawing/2014/main" id="{D463666E-7A04-4040-AADA-12DFE67B1D0F}"/>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10</xdr:row>
      <xdr:rowOff>0</xdr:rowOff>
    </xdr:from>
    <xdr:ext cx="184731" cy="264560"/>
    <xdr:sp macro="" textlink="">
      <xdr:nvSpPr>
        <xdr:cNvPr id="179" name="TextBox 291">
          <a:extLst>
            <a:ext uri="{FF2B5EF4-FFF2-40B4-BE49-F238E27FC236}">
              <a16:creationId xmlns:a16="http://schemas.microsoft.com/office/drawing/2014/main" id="{B2F244DE-9123-4DC7-B343-11D171C63F3E}"/>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10</xdr:row>
      <xdr:rowOff>0</xdr:rowOff>
    </xdr:from>
    <xdr:ext cx="184731" cy="264560"/>
    <xdr:sp macro="" textlink="">
      <xdr:nvSpPr>
        <xdr:cNvPr id="180" name="TextBox 292">
          <a:extLst>
            <a:ext uri="{FF2B5EF4-FFF2-40B4-BE49-F238E27FC236}">
              <a16:creationId xmlns:a16="http://schemas.microsoft.com/office/drawing/2014/main" id="{093C41D0-D4A4-4F09-B64E-7FDE3BC9350B}"/>
            </a:ext>
          </a:extLst>
        </xdr:cNvPr>
        <xdr:cNvSpPr txBox="1"/>
      </xdr:nvSpPr>
      <xdr:spPr>
        <a:xfrm>
          <a:off x="638746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10</xdr:row>
      <xdr:rowOff>0</xdr:rowOff>
    </xdr:from>
    <xdr:ext cx="184731" cy="264560"/>
    <xdr:sp macro="" textlink="">
      <xdr:nvSpPr>
        <xdr:cNvPr id="181" name="TextBox 284">
          <a:extLst>
            <a:ext uri="{FF2B5EF4-FFF2-40B4-BE49-F238E27FC236}">
              <a16:creationId xmlns:a16="http://schemas.microsoft.com/office/drawing/2014/main" id="{3101656B-C719-46AD-88B8-097222E720EB}"/>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10</xdr:row>
      <xdr:rowOff>0</xdr:rowOff>
    </xdr:from>
    <xdr:ext cx="184731" cy="264560"/>
    <xdr:sp macro="" textlink="">
      <xdr:nvSpPr>
        <xdr:cNvPr id="182" name="TextBox 285">
          <a:extLst>
            <a:ext uri="{FF2B5EF4-FFF2-40B4-BE49-F238E27FC236}">
              <a16:creationId xmlns:a16="http://schemas.microsoft.com/office/drawing/2014/main" id="{9F20D5C9-DCEB-4468-9877-AEAE0D048FBA}"/>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10</xdr:row>
      <xdr:rowOff>0</xdr:rowOff>
    </xdr:from>
    <xdr:ext cx="184731" cy="264560"/>
    <xdr:sp macro="" textlink="">
      <xdr:nvSpPr>
        <xdr:cNvPr id="183" name="TextBox 286">
          <a:extLst>
            <a:ext uri="{FF2B5EF4-FFF2-40B4-BE49-F238E27FC236}">
              <a16:creationId xmlns:a16="http://schemas.microsoft.com/office/drawing/2014/main" id="{D02DCA84-5486-4B48-B16E-3379D96B66DA}"/>
            </a:ext>
          </a:extLst>
        </xdr:cNvPr>
        <xdr:cNvSpPr txBox="1"/>
      </xdr:nvSpPr>
      <xdr:spPr>
        <a:xfrm>
          <a:off x="638746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3</xdr:col>
      <xdr:colOff>114217</xdr:colOff>
      <xdr:row>10</xdr:row>
      <xdr:rowOff>0</xdr:rowOff>
    </xdr:from>
    <xdr:ext cx="184731" cy="264560"/>
    <xdr:sp macro="" textlink="">
      <xdr:nvSpPr>
        <xdr:cNvPr id="184" name="TextBox 2">
          <a:extLst>
            <a:ext uri="{FF2B5EF4-FFF2-40B4-BE49-F238E27FC236}">
              <a16:creationId xmlns:a16="http://schemas.microsoft.com/office/drawing/2014/main" id="{2AFAA39C-2073-4A89-A778-B9CFEDD17A7B}"/>
            </a:ext>
          </a:extLst>
        </xdr:cNvPr>
        <xdr:cNvSpPr txBox="1"/>
      </xdr:nvSpPr>
      <xdr:spPr>
        <a:xfrm>
          <a:off x="5592997"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10</xdr:row>
      <xdr:rowOff>0</xdr:rowOff>
    </xdr:from>
    <xdr:ext cx="184731" cy="264560"/>
    <xdr:sp macro="" textlink="">
      <xdr:nvSpPr>
        <xdr:cNvPr id="185" name="TextBox 288">
          <a:extLst>
            <a:ext uri="{FF2B5EF4-FFF2-40B4-BE49-F238E27FC236}">
              <a16:creationId xmlns:a16="http://schemas.microsoft.com/office/drawing/2014/main" id="{A290BD1E-FA48-4129-A304-2963B6B903CC}"/>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10</xdr:row>
      <xdr:rowOff>0</xdr:rowOff>
    </xdr:from>
    <xdr:ext cx="184731" cy="264560"/>
    <xdr:sp macro="" textlink="">
      <xdr:nvSpPr>
        <xdr:cNvPr id="186" name="TextBox 289">
          <a:extLst>
            <a:ext uri="{FF2B5EF4-FFF2-40B4-BE49-F238E27FC236}">
              <a16:creationId xmlns:a16="http://schemas.microsoft.com/office/drawing/2014/main" id="{2EFCED82-7154-49DC-B5AE-124C823817E6}"/>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10</xdr:row>
      <xdr:rowOff>0</xdr:rowOff>
    </xdr:from>
    <xdr:ext cx="184731" cy="264560"/>
    <xdr:sp macro="" textlink="">
      <xdr:nvSpPr>
        <xdr:cNvPr id="187" name="TextBox 290">
          <a:extLst>
            <a:ext uri="{FF2B5EF4-FFF2-40B4-BE49-F238E27FC236}">
              <a16:creationId xmlns:a16="http://schemas.microsoft.com/office/drawing/2014/main" id="{94C0787F-9BC3-4ADB-8571-57140AB8EB58}"/>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10</xdr:row>
      <xdr:rowOff>0</xdr:rowOff>
    </xdr:from>
    <xdr:ext cx="184731" cy="264560"/>
    <xdr:sp macro="" textlink="">
      <xdr:nvSpPr>
        <xdr:cNvPr id="188" name="TextBox 291">
          <a:extLst>
            <a:ext uri="{FF2B5EF4-FFF2-40B4-BE49-F238E27FC236}">
              <a16:creationId xmlns:a16="http://schemas.microsoft.com/office/drawing/2014/main" id="{9AF4136A-5BE5-441A-A50D-C65D3B6B2791}"/>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10</xdr:row>
      <xdr:rowOff>0</xdr:rowOff>
    </xdr:from>
    <xdr:ext cx="184731" cy="264560"/>
    <xdr:sp macro="" textlink="">
      <xdr:nvSpPr>
        <xdr:cNvPr id="189" name="TextBox 292">
          <a:extLst>
            <a:ext uri="{FF2B5EF4-FFF2-40B4-BE49-F238E27FC236}">
              <a16:creationId xmlns:a16="http://schemas.microsoft.com/office/drawing/2014/main" id="{58FAD55B-CD91-46F1-B7F2-6DD10A037C1D}"/>
            </a:ext>
          </a:extLst>
        </xdr:cNvPr>
        <xdr:cNvSpPr txBox="1"/>
      </xdr:nvSpPr>
      <xdr:spPr>
        <a:xfrm>
          <a:off x="638746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10</xdr:row>
      <xdr:rowOff>0</xdr:rowOff>
    </xdr:from>
    <xdr:ext cx="184731" cy="264560"/>
    <xdr:sp macro="" textlink="">
      <xdr:nvSpPr>
        <xdr:cNvPr id="190" name="TextBox 284">
          <a:extLst>
            <a:ext uri="{FF2B5EF4-FFF2-40B4-BE49-F238E27FC236}">
              <a16:creationId xmlns:a16="http://schemas.microsoft.com/office/drawing/2014/main" id="{B9518919-E2F1-42A5-BB34-D28F59CAC793}"/>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10</xdr:row>
      <xdr:rowOff>0</xdr:rowOff>
    </xdr:from>
    <xdr:ext cx="184731" cy="264560"/>
    <xdr:sp macro="" textlink="">
      <xdr:nvSpPr>
        <xdr:cNvPr id="191" name="TextBox 285">
          <a:extLst>
            <a:ext uri="{FF2B5EF4-FFF2-40B4-BE49-F238E27FC236}">
              <a16:creationId xmlns:a16="http://schemas.microsoft.com/office/drawing/2014/main" id="{F683F46D-0AE7-42A5-BDD1-E4CD1811852A}"/>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10</xdr:row>
      <xdr:rowOff>0</xdr:rowOff>
    </xdr:from>
    <xdr:ext cx="184731" cy="264560"/>
    <xdr:sp macro="" textlink="">
      <xdr:nvSpPr>
        <xdr:cNvPr id="192" name="TextBox 286">
          <a:extLst>
            <a:ext uri="{FF2B5EF4-FFF2-40B4-BE49-F238E27FC236}">
              <a16:creationId xmlns:a16="http://schemas.microsoft.com/office/drawing/2014/main" id="{B6716394-E90C-4CF9-B7C7-A848F8A9B33F}"/>
            </a:ext>
          </a:extLst>
        </xdr:cNvPr>
        <xdr:cNvSpPr txBox="1"/>
      </xdr:nvSpPr>
      <xdr:spPr>
        <a:xfrm>
          <a:off x="638746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3</xdr:col>
      <xdr:colOff>114217</xdr:colOff>
      <xdr:row>10</xdr:row>
      <xdr:rowOff>0</xdr:rowOff>
    </xdr:from>
    <xdr:ext cx="184731" cy="264560"/>
    <xdr:sp macro="" textlink="">
      <xdr:nvSpPr>
        <xdr:cNvPr id="193" name="TextBox 2">
          <a:extLst>
            <a:ext uri="{FF2B5EF4-FFF2-40B4-BE49-F238E27FC236}">
              <a16:creationId xmlns:a16="http://schemas.microsoft.com/office/drawing/2014/main" id="{370A11B7-74AF-4255-A574-2F40F2644975}"/>
            </a:ext>
          </a:extLst>
        </xdr:cNvPr>
        <xdr:cNvSpPr txBox="1"/>
      </xdr:nvSpPr>
      <xdr:spPr>
        <a:xfrm>
          <a:off x="5592997"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10</xdr:row>
      <xdr:rowOff>0</xdr:rowOff>
    </xdr:from>
    <xdr:ext cx="184731" cy="264560"/>
    <xdr:sp macro="" textlink="">
      <xdr:nvSpPr>
        <xdr:cNvPr id="194" name="TextBox 288">
          <a:extLst>
            <a:ext uri="{FF2B5EF4-FFF2-40B4-BE49-F238E27FC236}">
              <a16:creationId xmlns:a16="http://schemas.microsoft.com/office/drawing/2014/main" id="{0A4FA7EA-C579-4E34-98B5-06223697E53C}"/>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10</xdr:row>
      <xdr:rowOff>0</xdr:rowOff>
    </xdr:from>
    <xdr:ext cx="184731" cy="264560"/>
    <xdr:sp macro="" textlink="">
      <xdr:nvSpPr>
        <xdr:cNvPr id="195" name="TextBox 289">
          <a:extLst>
            <a:ext uri="{FF2B5EF4-FFF2-40B4-BE49-F238E27FC236}">
              <a16:creationId xmlns:a16="http://schemas.microsoft.com/office/drawing/2014/main" id="{0D5CBFB9-6492-44BA-9C5F-4FC12F0D1AEB}"/>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10</xdr:row>
      <xdr:rowOff>0</xdr:rowOff>
    </xdr:from>
    <xdr:ext cx="184731" cy="264560"/>
    <xdr:sp macro="" textlink="">
      <xdr:nvSpPr>
        <xdr:cNvPr id="196" name="TextBox 290">
          <a:extLst>
            <a:ext uri="{FF2B5EF4-FFF2-40B4-BE49-F238E27FC236}">
              <a16:creationId xmlns:a16="http://schemas.microsoft.com/office/drawing/2014/main" id="{85105B87-3240-45B2-9E32-37A38BB8D053}"/>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10</xdr:row>
      <xdr:rowOff>0</xdr:rowOff>
    </xdr:from>
    <xdr:ext cx="184731" cy="264560"/>
    <xdr:sp macro="" textlink="">
      <xdr:nvSpPr>
        <xdr:cNvPr id="197" name="TextBox 291">
          <a:extLst>
            <a:ext uri="{FF2B5EF4-FFF2-40B4-BE49-F238E27FC236}">
              <a16:creationId xmlns:a16="http://schemas.microsoft.com/office/drawing/2014/main" id="{34A075E5-51EE-4A8C-B811-F04FED439B76}"/>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10</xdr:row>
      <xdr:rowOff>0</xdr:rowOff>
    </xdr:from>
    <xdr:ext cx="184731" cy="264560"/>
    <xdr:sp macro="" textlink="">
      <xdr:nvSpPr>
        <xdr:cNvPr id="198" name="TextBox 292">
          <a:extLst>
            <a:ext uri="{FF2B5EF4-FFF2-40B4-BE49-F238E27FC236}">
              <a16:creationId xmlns:a16="http://schemas.microsoft.com/office/drawing/2014/main" id="{404D78DB-E281-4EDE-A3B5-80D26DE249D8}"/>
            </a:ext>
          </a:extLst>
        </xdr:cNvPr>
        <xdr:cNvSpPr txBox="1"/>
      </xdr:nvSpPr>
      <xdr:spPr>
        <a:xfrm>
          <a:off x="638746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10</xdr:row>
      <xdr:rowOff>0</xdr:rowOff>
    </xdr:from>
    <xdr:ext cx="184731" cy="264560"/>
    <xdr:sp macro="" textlink="">
      <xdr:nvSpPr>
        <xdr:cNvPr id="199" name="TextBox 284">
          <a:extLst>
            <a:ext uri="{FF2B5EF4-FFF2-40B4-BE49-F238E27FC236}">
              <a16:creationId xmlns:a16="http://schemas.microsoft.com/office/drawing/2014/main" id="{B15406B4-00E7-40F1-8F46-2A59554CFF40}"/>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10</xdr:row>
      <xdr:rowOff>0</xdr:rowOff>
    </xdr:from>
    <xdr:ext cx="184731" cy="264560"/>
    <xdr:sp macro="" textlink="">
      <xdr:nvSpPr>
        <xdr:cNvPr id="200" name="TextBox 285">
          <a:extLst>
            <a:ext uri="{FF2B5EF4-FFF2-40B4-BE49-F238E27FC236}">
              <a16:creationId xmlns:a16="http://schemas.microsoft.com/office/drawing/2014/main" id="{F0DDA59F-DA9D-4037-8768-F0031D33D645}"/>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10</xdr:row>
      <xdr:rowOff>0</xdr:rowOff>
    </xdr:from>
    <xdr:ext cx="184731" cy="264560"/>
    <xdr:sp macro="" textlink="">
      <xdr:nvSpPr>
        <xdr:cNvPr id="201" name="TextBox 286">
          <a:extLst>
            <a:ext uri="{FF2B5EF4-FFF2-40B4-BE49-F238E27FC236}">
              <a16:creationId xmlns:a16="http://schemas.microsoft.com/office/drawing/2014/main" id="{61308DF1-A834-44D3-9B31-2602A6DA9BF5}"/>
            </a:ext>
          </a:extLst>
        </xdr:cNvPr>
        <xdr:cNvSpPr txBox="1"/>
      </xdr:nvSpPr>
      <xdr:spPr>
        <a:xfrm>
          <a:off x="638746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3</xdr:col>
      <xdr:colOff>114217</xdr:colOff>
      <xdr:row>10</xdr:row>
      <xdr:rowOff>0</xdr:rowOff>
    </xdr:from>
    <xdr:ext cx="184731" cy="264560"/>
    <xdr:sp macro="" textlink="">
      <xdr:nvSpPr>
        <xdr:cNvPr id="202" name="TextBox 2">
          <a:extLst>
            <a:ext uri="{FF2B5EF4-FFF2-40B4-BE49-F238E27FC236}">
              <a16:creationId xmlns:a16="http://schemas.microsoft.com/office/drawing/2014/main" id="{E7767428-CEF5-455D-8398-2B8E9A050A5D}"/>
            </a:ext>
          </a:extLst>
        </xdr:cNvPr>
        <xdr:cNvSpPr txBox="1"/>
      </xdr:nvSpPr>
      <xdr:spPr>
        <a:xfrm>
          <a:off x="5592997"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10</xdr:row>
      <xdr:rowOff>0</xdr:rowOff>
    </xdr:from>
    <xdr:ext cx="184731" cy="264560"/>
    <xdr:sp macro="" textlink="">
      <xdr:nvSpPr>
        <xdr:cNvPr id="203" name="TextBox 288">
          <a:extLst>
            <a:ext uri="{FF2B5EF4-FFF2-40B4-BE49-F238E27FC236}">
              <a16:creationId xmlns:a16="http://schemas.microsoft.com/office/drawing/2014/main" id="{4D08B5A6-08DA-4D89-AE9B-D6B3B8E6EA93}"/>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10</xdr:row>
      <xdr:rowOff>0</xdr:rowOff>
    </xdr:from>
    <xdr:ext cx="184731" cy="264560"/>
    <xdr:sp macro="" textlink="">
      <xdr:nvSpPr>
        <xdr:cNvPr id="204" name="TextBox 289">
          <a:extLst>
            <a:ext uri="{FF2B5EF4-FFF2-40B4-BE49-F238E27FC236}">
              <a16:creationId xmlns:a16="http://schemas.microsoft.com/office/drawing/2014/main" id="{EE31C950-CD9B-4DB1-9542-EFFF6BB11D33}"/>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10</xdr:row>
      <xdr:rowOff>0</xdr:rowOff>
    </xdr:from>
    <xdr:ext cx="184731" cy="264560"/>
    <xdr:sp macro="" textlink="">
      <xdr:nvSpPr>
        <xdr:cNvPr id="205" name="TextBox 290">
          <a:extLst>
            <a:ext uri="{FF2B5EF4-FFF2-40B4-BE49-F238E27FC236}">
              <a16:creationId xmlns:a16="http://schemas.microsoft.com/office/drawing/2014/main" id="{4956703F-2EDF-41C1-B7EF-EE1554A8F726}"/>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10</xdr:row>
      <xdr:rowOff>0</xdr:rowOff>
    </xdr:from>
    <xdr:ext cx="184731" cy="264560"/>
    <xdr:sp macro="" textlink="">
      <xdr:nvSpPr>
        <xdr:cNvPr id="206" name="TextBox 291">
          <a:extLst>
            <a:ext uri="{FF2B5EF4-FFF2-40B4-BE49-F238E27FC236}">
              <a16:creationId xmlns:a16="http://schemas.microsoft.com/office/drawing/2014/main" id="{98F7D67F-B0FC-44A9-B590-3D9DB6552428}"/>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10</xdr:row>
      <xdr:rowOff>0</xdr:rowOff>
    </xdr:from>
    <xdr:ext cx="184731" cy="264560"/>
    <xdr:sp macro="" textlink="">
      <xdr:nvSpPr>
        <xdr:cNvPr id="207" name="TextBox 292">
          <a:extLst>
            <a:ext uri="{FF2B5EF4-FFF2-40B4-BE49-F238E27FC236}">
              <a16:creationId xmlns:a16="http://schemas.microsoft.com/office/drawing/2014/main" id="{FFEF2AB6-2B48-4EEC-AC4F-3E7E9A210B79}"/>
            </a:ext>
          </a:extLst>
        </xdr:cNvPr>
        <xdr:cNvSpPr txBox="1"/>
      </xdr:nvSpPr>
      <xdr:spPr>
        <a:xfrm>
          <a:off x="638746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10</xdr:row>
      <xdr:rowOff>0</xdr:rowOff>
    </xdr:from>
    <xdr:ext cx="184731" cy="264560"/>
    <xdr:sp macro="" textlink="">
      <xdr:nvSpPr>
        <xdr:cNvPr id="208" name="TextBox 284">
          <a:extLst>
            <a:ext uri="{FF2B5EF4-FFF2-40B4-BE49-F238E27FC236}">
              <a16:creationId xmlns:a16="http://schemas.microsoft.com/office/drawing/2014/main" id="{D3530088-DB00-44F7-BB0E-1D4714D0E22F}"/>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10</xdr:row>
      <xdr:rowOff>0</xdr:rowOff>
    </xdr:from>
    <xdr:ext cx="184731" cy="264560"/>
    <xdr:sp macro="" textlink="">
      <xdr:nvSpPr>
        <xdr:cNvPr id="209" name="TextBox 285">
          <a:extLst>
            <a:ext uri="{FF2B5EF4-FFF2-40B4-BE49-F238E27FC236}">
              <a16:creationId xmlns:a16="http://schemas.microsoft.com/office/drawing/2014/main" id="{0830419D-D206-4CFB-8DDE-1C51DED22436}"/>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10</xdr:row>
      <xdr:rowOff>0</xdr:rowOff>
    </xdr:from>
    <xdr:ext cx="184731" cy="264560"/>
    <xdr:sp macro="" textlink="">
      <xdr:nvSpPr>
        <xdr:cNvPr id="210" name="TextBox 286">
          <a:extLst>
            <a:ext uri="{FF2B5EF4-FFF2-40B4-BE49-F238E27FC236}">
              <a16:creationId xmlns:a16="http://schemas.microsoft.com/office/drawing/2014/main" id="{C7D1696B-B45C-4D54-8BBC-2596F5BE8682}"/>
            </a:ext>
          </a:extLst>
        </xdr:cNvPr>
        <xdr:cNvSpPr txBox="1"/>
      </xdr:nvSpPr>
      <xdr:spPr>
        <a:xfrm>
          <a:off x="638746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3</xdr:col>
      <xdr:colOff>114217</xdr:colOff>
      <xdr:row>10</xdr:row>
      <xdr:rowOff>0</xdr:rowOff>
    </xdr:from>
    <xdr:ext cx="184731" cy="264560"/>
    <xdr:sp macro="" textlink="">
      <xdr:nvSpPr>
        <xdr:cNvPr id="211" name="TextBox 2">
          <a:extLst>
            <a:ext uri="{FF2B5EF4-FFF2-40B4-BE49-F238E27FC236}">
              <a16:creationId xmlns:a16="http://schemas.microsoft.com/office/drawing/2014/main" id="{AC5D6CD3-A610-49C7-A2C9-0791646B6D0D}"/>
            </a:ext>
          </a:extLst>
        </xdr:cNvPr>
        <xdr:cNvSpPr txBox="1"/>
      </xdr:nvSpPr>
      <xdr:spPr>
        <a:xfrm>
          <a:off x="5592997"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10</xdr:row>
      <xdr:rowOff>0</xdr:rowOff>
    </xdr:from>
    <xdr:ext cx="184731" cy="264560"/>
    <xdr:sp macro="" textlink="">
      <xdr:nvSpPr>
        <xdr:cNvPr id="212" name="TextBox 288">
          <a:extLst>
            <a:ext uri="{FF2B5EF4-FFF2-40B4-BE49-F238E27FC236}">
              <a16:creationId xmlns:a16="http://schemas.microsoft.com/office/drawing/2014/main" id="{A26FBD48-6E96-43E9-B018-3F8EE9E10A97}"/>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10</xdr:row>
      <xdr:rowOff>0</xdr:rowOff>
    </xdr:from>
    <xdr:ext cx="184731" cy="264560"/>
    <xdr:sp macro="" textlink="">
      <xdr:nvSpPr>
        <xdr:cNvPr id="213" name="TextBox 289">
          <a:extLst>
            <a:ext uri="{FF2B5EF4-FFF2-40B4-BE49-F238E27FC236}">
              <a16:creationId xmlns:a16="http://schemas.microsoft.com/office/drawing/2014/main" id="{3E6B4B80-D7D1-47C4-AE72-56D4B55AE682}"/>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10</xdr:row>
      <xdr:rowOff>0</xdr:rowOff>
    </xdr:from>
    <xdr:ext cx="184731" cy="264560"/>
    <xdr:sp macro="" textlink="">
      <xdr:nvSpPr>
        <xdr:cNvPr id="214" name="TextBox 290">
          <a:extLst>
            <a:ext uri="{FF2B5EF4-FFF2-40B4-BE49-F238E27FC236}">
              <a16:creationId xmlns:a16="http://schemas.microsoft.com/office/drawing/2014/main" id="{5A3B2771-C631-42E1-9C16-FB32C1517BA2}"/>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10</xdr:row>
      <xdr:rowOff>0</xdr:rowOff>
    </xdr:from>
    <xdr:ext cx="184731" cy="264560"/>
    <xdr:sp macro="" textlink="">
      <xdr:nvSpPr>
        <xdr:cNvPr id="215" name="TextBox 291">
          <a:extLst>
            <a:ext uri="{FF2B5EF4-FFF2-40B4-BE49-F238E27FC236}">
              <a16:creationId xmlns:a16="http://schemas.microsoft.com/office/drawing/2014/main" id="{CC857A2B-0924-4B9D-91A1-DCF994F160FC}"/>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10</xdr:row>
      <xdr:rowOff>0</xdr:rowOff>
    </xdr:from>
    <xdr:ext cx="184731" cy="264560"/>
    <xdr:sp macro="" textlink="">
      <xdr:nvSpPr>
        <xdr:cNvPr id="216" name="TextBox 292">
          <a:extLst>
            <a:ext uri="{FF2B5EF4-FFF2-40B4-BE49-F238E27FC236}">
              <a16:creationId xmlns:a16="http://schemas.microsoft.com/office/drawing/2014/main" id="{56227182-6A90-4FF4-9CAB-38C4671824D4}"/>
            </a:ext>
          </a:extLst>
        </xdr:cNvPr>
        <xdr:cNvSpPr txBox="1"/>
      </xdr:nvSpPr>
      <xdr:spPr>
        <a:xfrm>
          <a:off x="638746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16</xdr:row>
      <xdr:rowOff>0</xdr:rowOff>
    </xdr:from>
    <xdr:ext cx="184731" cy="264560"/>
    <xdr:sp macro="" textlink="">
      <xdr:nvSpPr>
        <xdr:cNvPr id="510" name="TextBox 284">
          <a:extLst>
            <a:ext uri="{FF2B5EF4-FFF2-40B4-BE49-F238E27FC236}">
              <a16:creationId xmlns:a16="http://schemas.microsoft.com/office/drawing/2014/main" id="{C224D2DC-3B94-4769-BB7E-1B96917C6704}"/>
            </a:ext>
          </a:extLst>
        </xdr:cNvPr>
        <xdr:cNvSpPr txBox="1"/>
      </xdr:nvSpPr>
      <xdr:spPr>
        <a:xfrm>
          <a:off x="5225021"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16</xdr:row>
      <xdr:rowOff>0</xdr:rowOff>
    </xdr:from>
    <xdr:ext cx="184731" cy="264560"/>
    <xdr:sp macro="" textlink="">
      <xdr:nvSpPr>
        <xdr:cNvPr id="511" name="TextBox 285">
          <a:extLst>
            <a:ext uri="{FF2B5EF4-FFF2-40B4-BE49-F238E27FC236}">
              <a16:creationId xmlns:a16="http://schemas.microsoft.com/office/drawing/2014/main" id="{6BA99661-FA46-4D63-B524-89E1E191BE55}"/>
            </a:ext>
          </a:extLst>
        </xdr:cNvPr>
        <xdr:cNvSpPr txBox="1"/>
      </xdr:nvSpPr>
      <xdr:spPr>
        <a:xfrm>
          <a:off x="5225021"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16</xdr:row>
      <xdr:rowOff>0</xdr:rowOff>
    </xdr:from>
    <xdr:ext cx="184731" cy="264560"/>
    <xdr:sp macro="" textlink="">
      <xdr:nvSpPr>
        <xdr:cNvPr id="512" name="TextBox 286">
          <a:extLst>
            <a:ext uri="{FF2B5EF4-FFF2-40B4-BE49-F238E27FC236}">
              <a16:creationId xmlns:a16="http://schemas.microsoft.com/office/drawing/2014/main" id="{0D8CD0A9-ADE1-46A6-ACA4-C3D99A2F085B}"/>
            </a:ext>
          </a:extLst>
        </xdr:cNvPr>
        <xdr:cNvSpPr txBox="1"/>
      </xdr:nvSpPr>
      <xdr:spPr>
        <a:xfrm>
          <a:off x="622363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3</xdr:col>
      <xdr:colOff>114217</xdr:colOff>
      <xdr:row>16</xdr:row>
      <xdr:rowOff>0</xdr:rowOff>
    </xdr:from>
    <xdr:ext cx="184731" cy="264560"/>
    <xdr:sp macro="" textlink="">
      <xdr:nvSpPr>
        <xdr:cNvPr id="513" name="TextBox 2">
          <a:extLst>
            <a:ext uri="{FF2B5EF4-FFF2-40B4-BE49-F238E27FC236}">
              <a16:creationId xmlns:a16="http://schemas.microsoft.com/office/drawing/2014/main" id="{B831E9FB-BE57-4AC8-A157-C5E61ABDB620}"/>
            </a:ext>
          </a:extLst>
        </xdr:cNvPr>
        <xdr:cNvSpPr txBox="1"/>
      </xdr:nvSpPr>
      <xdr:spPr>
        <a:xfrm>
          <a:off x="5448217"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16</xdr:row>
      <xdr:rowOff>0</xdr:rowOff>
    </xdr:from>
    <xdr:ext cx="184731" cy="264560"/>
    <xdr:sp macro="" textlink="">
      <xdr:nvSpPr>
        <xdr:cNvPr id="514" name="TextBox 288">
          <a:extLst>
            <a:ext uri="{FF2B5EF4-FFF2-40B4-BE49-F238E27FC236}">
              <a16:creationId xmlns:a16="http://schemas.microsoft.com/office/drawing/2014/main" id="{9FBF9432-CD83-4D87-BFF5-AEFD1BDFD3E5}"/>
            </a:ext>
          </a:extLst>
        </xdr:cNvPr>
        <xdr:cNvSpPr txBox="1"/>
      </xdr:nvSpPr>
      <xdr:spPr>
        <a:xfrm>
          <a:off x="5225021"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16</xdr:row>
      <xdr:rowOff>0</xdr:rowOff>
    </xdr:from>
    <xdr:ext cx="184731" cy="264560"/>
    <xdr:sp macro="" textlink="">
      <xdr:nvSpPr>
        <xdr:cNvPr id="515" name="TextBox 289">
          <a:extLst>
            <a:ext uri="{FF2B5EF4-FFF2-40B4-BE49-F238E27FC236}">
              <a16:creationId xmlns:a16="http://schemas.microsoft.com/office/drawing/2014/main" id="{D4AACE2E-F889-4B2F-B238-D3D6AEB082C6}"/>
            </a:ext>
          </a:extLst>
        </xdr:cNvPr>
        <xdr:cNvSpPr txBox="1"/>
      </xdr:nvSpPr>
      <xdr:spPr>
        <a:xfrm>
          <a:off x="5225021"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16</xdr:row>
      <xdr:rowOff>0</xdr:rowOff>
    </xdr:from>
    <xdr:ext cx="184731" cy="264560"/>
    <xdr:sp macro="" textlink="">
      <xdr:nvSpPr>
        <xdr:cNvPr id="516" name="TextBox 290">
          <a:extLst>
            <a:ext uri="{FF2B5EF4-FFF2-40B4-BE49-F238E27FC236}">
              <a16:creationId xmlns:a16="http://schemas.microsoft.com/office/drawing/2014/main" id="{DCDFCF6C-4749-4045-970C-2EAD655B963C}"/>
            </a:ext>
          </a:extLst>
        </xdr:cNvPr>
        <xdr:cNvSpPr txBox="1"/>
      </xdr:nvSpPr>
      <xdr:spPr>
        <a:xfrm>
          <a:off x="5225021"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16</xdr:row>
      <xdr:rowOff>0</xdr:rowOff>
    </xdr:from>
    <xdr:ext cx="184731" cy="264560"/>
    <xdr:sp macro="" textlink="">
      <xdr:nvSpPr>
        <xdr:cNvPr id="517" name="TextBox 291">
          <a:extLst>
            <a:ext uri="{FF2B5EF4-FFF2-40B4-BE49-F238E27FC236}">
              <a16:creationId xmlns:a16="http://schemas.microsoft.com/office/drawing/2014/main" id="{B84425D6-219C-4367-B7D9-0936553EEEB9}"/>
            </a:ext>
          </a:extLst>
        </xdr:cNvPr>
        <xdr:cNvSpPr txBox="1"/>
      </xdr:nvSpPr>
      <xdr:spPr>
        <a:xfrm>
          <a:off x="5225021"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16</xdr:row>
      <xdr:rowOff>0</xdr:rowOff>
    </xdr:from>
    <xdr:ext cx="184731" cy="264560"/>
    <xdr:sp macro="" textlink="">
      <xdr:nvSpPr>
        <xdr:cNvPr id="518" name="TextBox 292">
          <a:extLst>
            <a:ext uri="{FF2B5EF4-FFF2-40B4-BE49-F238E27FC236}">
              <a16:creationId xmlns:a16="http://schemas.microsoft.com/office/drawing/2014/main" id="{526962AB-4EAA-4C84-B115-A0D1BF429618}"/>
            </a:ext>
          </a:extLst>
        </xdr:cNvPr>
        <xdr:cNvSpPr txBox="1"/>
      </xdr:nvSpPr>
      <xdr:spPr>
        <a:xfrm>
          <a:off x="622363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17</xdr:row>
      <xdr:rowOff>0</xdr:rowOff>
    </xdr:from>
    <xdr:ext cx="184731" cy="264560"/>
    <xdr:sp macro="" textlink="">
      <xdr:nvSpPr>
        <xdr:cNvPr id="519" name="TextBox 284">
          <a:extLst>
            <a:ext uri="{FF2B5EF4-FFF2-40B4-BE49-F238E27FC236}">
              <a16:creationId xmlns:a16="http://schemas.microsoft.com/office/drawing/2014/main" id="{B71D230A-2270-4CC1-8791-E3F067EBCA4F}"/>
            </a:ext>
          </a:extLst>
        </xdr:cNvPr>
        <xdr:cNvSpPr txBox="1"/>
      </xdr:nvSpPr>
      <xdr:spPr>
        <a:xfrm>
          <a:off x="5225021"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17</xdr:row>
      <xdr:rowOff>0</xdr:rowOff>
    </xdr:from>
    <xdr:ext cx="184731" cy="264560"/>
    <xdr:sp macro="" textlink="">
      <xdr:nvSpPr>
        <xdr:cNvPr id="520" name="TextBox 285">
          <a:extLst>
            <a:ext uri="{FF2B5EF4-FFF2-40B4-BE49-F238E27FC236}">
              <a16:creationId xmlns:a16="http://schemas.microsoft.com/office/drawing/2014/main" id="{BDA7D109-2CA0-42E5-8EFE-EF004272CCE2}"/>
            </a:ext>
          </a:extLst>
        </xdr:cNvPr>
        <xdr:cNvSpPr txBox="1"/>
      </xdr:nvSpPr>
      <xdr:spPr>
        <a:xfrm>
          <a:off x="5225021"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17</xdr:row>
      <xdr:rowOff>0</xdr:rowOff>
    </xdr:from>
    <xdr:ext cx="184731" cy="264560"/>
    <xdr:sp macro="" textlink="">
      <xdr:nvSpPr>
        <xdr:cNvPr id="521" name="TextBox 286">
          <a:extLst>
            <a:ext uri="{FF2B5EF4-FFF2-40B4-BE49-F238E27FC236}">
              <a16:creationId xmlns:a16="http://schemas.microsoft.com/office/drawing/2014/main" id="{320AECDD-9B4D-456A-B603-B32DF90FA09D}"/>
            </a:ext>
          </a:extLst>
        </xdr:cNvPr>
        <xdr:cNvSpPr txBox="1"/>
      </xdr:nvSpPr>
      <xdr:spPr>
        <a:xfrm>
          <a:off x="6223635"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17</xdr:row>
      <xdr:rowOff>0</xdr:rowOff>
    </xdr:from>
    <xdr:ext cx="184731" cy="264560"/>
    <xdr:sp macro="" textlink="">
      <xdr:nvSpPr>
        <xdr:cNvPr id="522" name="TextBox 288">
          <a:extLst>
            <a:ext uri="{FF2B5EF4-FFF2-40B4-BE49-F238E27FC236}">
              <a16:creationId xmlns:a16="http://schemas.microsoft.com/office/drawing/2014/main" id="{3136050A-294D-4B39-BE1B-32AD10F92AC5}"/>
            </a:ext>
          </a:extLst>
        </xdr:cNvPr>
        <xdr:cNvSpPr txBox="1"/>
      </xdr:nvSpPr>
      <xdr:spPr>
        <a:xfrm>
          <a:off x="5225021"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17</xdr:row>
      <xdr:rowOff>0</xdr:rowOff>
    </xdr:from>
    <xdr:ext cx="184731" cy="264560"/>
    <xdr:sp macro="" textlink="">
      <xdr:nvSpPr>
        <xdr:cNvPr id="523" name="TextBox 292">
          <a:extLst>
            <a:ext uri="{FF2B5EF4-FFF2-40B4-BE49-F238E27FC236}">
              <a16:creationId xmlns:a16="http://schemas.microsoft.com/office/drawing/2014/main" id="{0B72AF58-9A76-45E2-8275-B3FC9AEFAC39}"/>
            </a:ext>
          </a:extLst>
        </xdr:cNvPr>
        <xdr:cNvSpPr txBox="1"/>
      </xdr:nvSpPr>
      <xdr:spPr>
        <a:xfrm>
          <a:off x="6223635"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17</xdr:row>
      <xdr:rowOff>0</xdr:rowOff>
    </xdr:from>
    <xdr:ext cx="184731" cy="264560"/>
    <xdr:sp macro="" textlink="">
      <xdr:nvSpPr>
        <xdr:cNvPr id="524" name="TextBox 284">
          <a:extLst>
            <a:ext uri="{FF2B5EF4-FFF2-40B4-BE49-F238E27FC236}">
              <a16:creationId xmlns:a16="http://schemas.microsoft.com/office/drawing/2014/main" id="{6CD5B4A9-6A5B-4D39-9CE4-48972D4A5117}"/>
            </a:ext>
          </a:extLst>
        </xdr:cNvPr>
        <xdr:cNvSpPr txBox="1"/>
      </xdr:nvSpPr>
      <xdr:spPr>
        <a:xfrm>
          <a:off x="5225021"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17</xdr:row>
      <xdr:rowOff>0</xdr:rowOff>
    </xdr:from>
    <xdr:ext cx="184731" cy="264560"/>
    <xdr:sp macro="" textlink="">
      <xdr:nvSpPr>
        <xdr:cNvPr id="525" name="TextBox 285">
          <a:extLst>
            <a:ext uri="{FF2B5EF4-FFF2-40B4-BE49-F238E27FC236}">
              <a16:creationId xmlns:a16="http://schemas.microsoft.com/office/drawing/2014/main" id="{92E00E7A-4A73-476A-8320-1F9714D72291}"/>
            </a:ext>
          </a:extLst>
        </xdr:cNvPr>
        <xdr:cNvSpPr txBox="1"/>
      </xdr:nvSpPr>
      <xdr:spPr>
        <a:xfrm>
          <a:off x="5225021"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17</xdr:row>
      <xdr:rowOff>0</xdr:rowOff>
    </xdr:from>
    <xdr:ext cx="184731" cy="264560"/>
    <xdr:sp macro="" textlink="">
      <xdr:nvSpPr>
        <xdr:cNvPr id="526" name="TextBox 286">
          <a:extLst>
            <a:ext uri="{FF2B5EF4-FFF2-40B4-BE49-F238E27FC236}">
              <a16:creationId xmlns:a16="http://schemas.microsoft.com/office/drawing/2014/main" id="{E2599366-8F4F-4E77-8544-C945E6FC9F5D}"/>
            </a:ext>
          </a:extLst>
        </xdr:cNvPr>
        <xdr:cNvSpPr txBox="1"/>
      </xdr:nvSpPr>
      <xdr:spPr>
        <a:xfrm>
          <a:off x="6223635"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17</xdr:row>
      <xdr:rowOff>0</xdr:rowOff>
    </xdr:from>
    <xdr:ext cx="184731" cy="264560"/>
    <xdr:sp macro="" textlink="">
      <xdr:nvSpPr>
        <xdr:cNvPr id="527" name="TextBox 288">
          <a:extLst>
            <a:ext uri="{FF2B5EF4-FFF2-40B4-BE49-F238E27FC236}">
              <a16:creationId xmlns:a16="http://schemas.microsoft.com/office/drawing/2014/main" id="{0F0D7542-9697-417A-AD27-AB41363D80D0}"/>
            </a:ext>
          </a:extLst>
        </xdr:cNvPr>
        <xdr:cNvSpPr txBox="1"/>
      </xdr:nvSpPr>
      <xdr:spPr>
        <a:xfrm>
          <a:off x="5225021"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17</xdr:row>
      <xdr:rowOff>0</xdr:rowOff>
    </xdr:from>
    <xdr:ext cx="184731" cy="264560"/>
    <xdr:sp macro="" textlink="">
      <xdr:nvSpPr>
        <xdr:cNvPr id="528" name="TextBox 289">
          <a:extLst>
            <a:ext uri="{FF2B5EF4-FFF2-40B4-BE49-F238E27FC236}">
              <a16:creationId xmlns:a16="http://schemas.microsoft.com/office/drawing/2014/main" id="{21DAB8EB-8D83-4DA8-8491-23AF2C458584}"/>
            </a:ext>
          </a:extLst>
        </xdr:cNvPr>
        <xdr:cNvSpPr txBox="1"/>
      </xdr:nvSpPr>
      <xdr:spPr>
        <a:xfrm>
          <a:off x="5225021"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17</xdr:row>
      <xdr:rowOff>0</xdr:rowOff>
    </xdr:from>
    <xdr:ext cx="184731" cy="264560"/>
    <xdr:sp macro="" textlink="">
      <xdr:nvSpPr>
        <xdr:cNvPr id="529" name="TextBox 290">
          <a:extLst>
            <a:ext uri="{FF2B5EF4-FFF2-40B4-BE49-F238E27FC236}">
              <a16:creationId xmlns:a16="http://schemas.microsoft.com/office/drawing/2014/main" id="{C9B77BB4-8CA8-4F50-BE7D-B309DCED096C}"/>
            </a:ext>
          </a:extLst>
        </xdr:cNvPr>
        <xdr:cNvSpPr txBox="1"/>
      </xdr:nvSpPr>
      <xdr:spPr>
        <a:xfrm>
          <a:off x="5225021"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17</xdr:row>
      <xdr:rowOff>0</xdr:rowOff>
    </xdr:from>
    <xdr:ext cx="184731" cy="264560"/>
    <xdr:sp macro="" textlink="">
      <xdr:nvSpPr>
        <xdr:cNvPr id="530" name="TextBox 284">
          <a:extLst>
            <a:ext uri="{FF2B5EF4-FFF2-40B4-BE49-F238E27FC236}">
              <a16:creationId xmlns:a16="http://schemas.microsoft.com/office/drawing/2014/main" id="{3056D935-06FA-4D92-BD9F-C2409D8E14A4}"/>
            </a:ext>
          </a:extLst>
        </xdr:cNvPr>
        <xdr:cNvSpPr txBox="1"/>
      </xdr:nvSpPr>
      <xdr:spPr>
        <a:xfrm>
          <a:off x="5225021"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17</xdr:row>
      <xdr:rowOff>0</xdr:rowOff>
    </xdr:from>
    <xdr:ext cx="184731" cy="264560"/>
    <xdr:sp macro="" textlink="">
      <xdr:nvSpPr>
        <xdr:cNvPr id="531" name="TextBox 285">
          <a:extLst>
            <a:ext uri="{FF2B5EF4-FFF2-40B4-BE49-F238E27FC236}">
              <a16:creationId xmlns:a16="http://schemas.microsoft.com/office/drawing/2014/main" id="{E1607E31-0DF9-47E5-9624-1261FD3332DF}"/>
            </a:ext>
          </a:extLst>
        </xdr:cNvPr>
        <xdr:cNvSpPr txBox="1"/>
      </xdr:nvSpPr>
      <xdr:spPr>
        <a:xfrm>
          <a:off x="5225021"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17</xdr:row>
      <xdr:rowOff>0</xdr:rowOff>
    </xdr:from>
    <xdr:ext cx="184731" cy="264560"/>
    <xdr:sp macro="" textlink="">
      <xdr:nvSpPr>
        <xdr:cNvPr id="532" name="TextBox 286">
          <a:extLst>
            <a:ext uri="{FF2B5EF4-FFF2-40B4-BE49-F238E27FC236}">
              <a16:creationId xmlns:a16="http://schemas.microsoft.com/office/drawing/2014/main" id="{D5EE706C-0CF3-4898-AC44-9CF6F484CCA0}"/>
            </a:ext>
          </a:extLst>
        </xdr:cNvPr>
        <xdr:cNvSpPr txBox="1"/>
      </xdr:nvSpPr>
      <xdr:spPr>
        <a:xfrm>
          <a:off x="6223635"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3</xdr:col>
      <xdr:colOff>114217</xdr:colOff>
      <xdr:row>17</xdr:row>
      <xdr:rowOff>0</xdr:rowOff>
    </xdr:from>
    <xdr:ext cx="184731" cy="264560"/>
    <xdr:sp macro="" textlink="">
      <xdr:nvSpPr>
        <xdr:cNvPr id="533" name="TextBox 2">
          <a:extLst>
            <a:ext uri="{FF2B5EF4-FFF2-40B4-BE49-F238E27FC236}">
              <a16:creationId xmlns:a16="http://schemas.microsoft.com/office/drawing/2014/main" id="{40907FB8-EC5E-474D-9B6F-4CC4C2ED428B}"/>
            </a:ext>
          </a:extLst>
        </xdr:cNvPr>
        <xdr:cNvSpPr txBox="1"/>
      </xdr:nvSpPr>
      <xdr:spPr>
        <a:xfrm>
          <a:off x="5448217"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17</xdr:row>
      <xdr:rowOff>0</xdr:rowOff>
    </xdr:from>
    <xdr:ext cx="184731" cy="264560"/>
    <xdr:sp macro="" textlink="">
      <xdr:nvSpPr>
        <xdr:cNvPr id="534" name="TextBox 288">
          <a:extLst>
            <a:ext uri="{FF2B5EF4-FFF2-40B4-BE49-F238E27FC236}">
              <a16:creationId xmlns:a16="http://schemas.microsoft.com/office/drawing/2014/main" id="{A94CF5AD-9A8F-432A-946B-8AFAFC20831B}"/>
            </a:ext>
          </a:extLst>
        </xdr:cNvPr>
        <xdr:cNvSpPr txBox="1"/>
      </xdr:nvSpPr>
      <xdr:spPr>
        <a:xfrm>
          <a:off x="5225021"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17</xdr:row>
      <xdr:rowOff>0</xdr:rowOff>
    </xdr:from>
    <xdr:ext cx="184731" cy="264560"/>
    <xdr:sp macro="" textlink="">
      <xdr:nvSpPr>
        <xdr:cNvPr id="535" name="TextBox 289">
          <a:extLst>
            <a:ext uri="{FF2B5EF4-FFF2-40B4-BE49-F238E27FC236}">
              <a16:creationId xmlns:a16="http://schemas.microsoft.com/office/drawing/2014/main" id="{963EEACE-1429-4FEC-8AFD-C868D708C0BB}"/>
            </a:ext>
          </a:extLst>
        </xdr:cNvPr>
        <xdr:cNvSpPr txBox="1"/>
      </xdr:nvSpPr>
      <xdr:spPr>
        <a:xfrm>
          <a:off x="5225021"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17</xdr:row>
      <xdr:rowOff>0</xdr:rowOff>
    </xdr:from>
    <xdr:ext cx="184731" cy="264560"/>
    <xdr:sp macro="" textlink="">
      <xdr:nvSpPr>
        <xdr:cNvPr id="536" name="TextBox 290">
          <a:extLst>
            <a:ext uri="{FF2B5EF4-FFF2-40B4-BE49-F238E27FC236}">
              <a16:creationId xmlns:a16="http://schemas.microsoft.com/office/drawing/2014/main" id="{7DE6AB47-0886-4F9D-8C78-17065387F701}"/>
            </a:ext>
          </a:extLst>
        </xdr:cNvPr>
        <xdr:cNvSpPr txBox="1"/>
      </xdr:nvSpPr>
      <xdr:spPr>
        <a:xfrm>
          <a:off x="5225021"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17</xdr:row>
      <xdr:rowOff>0</xdr:rowOff>
    </xdr:from>
    <xdr:ext cx="184731" cy="264560"/>
    <xdr:sp macro="" textlink="">
      <xdr:nvSpPr>
        <xdr:cNvPr id="537" name="TextBox 291">
          <a:extLst>
            <a:ext uri="{FF2B5EF4-FFF2-40B4-BE49-F238E27FC236}">
              <a16:creationId xmlns:a16="http://schemas.microsoft.com/office/drawing/2014/main" id="{F497E730-4330-4CF8-BD3F-DA1A256E5A15}"/>
            </a:ext>
          </a:extLst>
        </xdr:cNvPr>
        <xdr:cNvSpPr txBox="1"/>
      </xdr:nvSpPr>
      <xdr:spPr>
        <a:xfrm>
          <a:off x="5225021"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17</xdr:row>
      <xdr:rowOff>0</xdr:rowOff>
    </xdr:from>
    <xdr:ext cx="184731" cy="264560"/>
    <xdr:sp macro="" textlink="">
      <xdr:nvSpPr>
        <xdr:cNvPr id="538" name="TextBox 292">
          <a:extLst>
            <a:ext uri="{FF2B5EF4-FFF2-40B4-BE49-F238E27FC236}">
              <a16:creationId xmlns:a16="http://schemas.microsoft.com/office/drawing/2014/main" id="{5C9ED02C-35D6-4D40-88C6-4DEE643F36DE}"/>
            </a:ext>
          </a:extLst>
        </xdr:cNvPr>
        <xdr:cNvSpPr txBox="1"/>
      </xdr:nvSpPr>
      <xdr:spPr>
        <a:xfrm>
          <a:off x="6223635"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17</xdr:row>
      <xdr:rowOff>0</xdr:rowOff>
    </xdr:from>
    <xdr:ext cx="184731" cy="264560"/>
    <xdr:sp macro="" textlink="">
      <xdr:nvSpPr>
        <xdr:cNvPr id="539" name="TextBox 284">
          <a:extLst>
            <a:ext uri="{FF2B5EF4-FFF2-40B4-BE49-F238E27FC236}">
              <a16:creationId xmlns:a16="http://schemas.microsoft.com/office/drawing/2014/main" id="{969D22E1-28AA-4CB8-81AE-0116065E6C79}"/>
            </a:ext>
          </a:extLst>
        </xdr:cNvPr>
        <xdr:cNvSpPr txBox="1"/>
      </xdr:nvSpPr>
      <xdr:spPr>
        <a:xfrm>
          <a:off x="5225021"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17</xdr:row>
      <xdr:rowOff>0</xdr:rowOff>
    </xdr:from>
    <xdr:ext cx="184731" cy="264560"/>
    <xdr:sp macro="" textlink="">
      <xdr:nvSpPr>
        <xdr:cNvPr id="540" name="TextBox 285">
          <a:extLst>
            <a:ext uri="{FF2B5EF4-FFF2-40B4-BE49-F238E27FC236}">
              <a16:creationId xmlns:a16="http://schemas.microsoft.com/office/drawing/2014/main" id="{8EEDACFA-F978-4389-B705-FF209DC7A25F}"/>
            </a:ext>
          </a:extLst>
        </xdr:cNvPr>
        <xdr:cNvSpPr txBox="1"/>
      </xdr:nvSpPr>
      <xdr:spPr>
        <a:xfrm>
          <a:off x="5225021"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17</xdr:row>
      <xdr:rowOff>0</xdr:rowOff>
    </xdr:from>
    <xdr:ext cx="184731" cy="264560"/>
    <xdr:sp macro="" textlink="">
      <xdr:nvSpPr>
        <xdr:cNvPr id="541" name="TextBox 286">
          <a:extLst>
            <a:ext uri="{FF2B5EF4-FFF2-40B4-BE49-F238E27FC236}">
              <a16:creationId xmlns:a16="http://schemas.microsoft.com/office/drawing/2014/main" id="{532E43A9-F476-40FF-910A-4BCC0F1DA216}"/>
            </a:ext>
          </a:extLst>
        </xdr:cNvPr>
        <xdr:cNvSpPr txBox="1"/>
      </xdr:nvSpPr>
      <xdr:spPr>
        <a:xfrm>
          <a:off x="6223635"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3</xdr:col>
      <xdr:colOff>114217</xdr:colOff>
      <xdr:row>17</xdr:row>
      <xdr:rowOff>0</xdr:rowOff>
    </xdr:from>
    <xdr:ext cx="184731" cy="264560"/>
    <xdr:sp macro="" textlink="">
      <xdr:nvSpPr>
        <xdr:cNvPr id="542" name="TextBox 2">
          <a:extLst>
            <a:ext uri="{FF2B5EF4-FFF2-40B4-BE49-F238E27FC236}">
              <a16:creationId xmlns:a16="http://schemas.microsoft.com/office/drawing/2014/main" id="{B5F5B001-1608-47AA-9FAD-C24D98DEA03E}"/>
            </a:ext>
          </a:extLst>
        </xdr:cNvPr>
        <xdr:cNvSpPr txBox="1"/>
      </xdr:nvSpPr>
      <xdr:spPr>
        <a:xfrm>
          <a:off x="5448217"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17</xdr:row>
      <xdr:rowOff>0</xdr:rowOff>
    </xdr:from>
    <xdr:ext cx="184731" cy="264560"/>
    <xdr:sp macro="" textlink="">
      <xdr:nvSpPr>
        <xdr:cNvPr id="543" name="TextBox 288">
          <a:extLst>
            <a:ext uri="{FF2B5EF4-FFF2-40B4-BE49-F238E27FC236}">
              <a16:creationId xmlns:a16="http://schemas.microsoft.com/office/drawing/2014/main" id="{82A57A12-21D9-42E0-BA7A-66D31A622947}"/>
            </a:ext>
          </a:extLst>
        </xdr:cNvPr>
        <xdr:cNvSpPr txBox="1"/>
      </xdr:nvSpPr>
      <xdr:spPr>
        <a:xfrm>
          <a:off x="5225021"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17</xdr:row>
      <xdr:rowOff>0</xdr:rowOff>
    </xdr:from>
    <xdr:ext cx="184731" cy="264560"/>
    <xdr:sp macro="" textlink="">
      <xdr:nvSpPr>
        <xdr:cNvPr id="544" name="TextBox 289">
          <a:extLst>
            <a:ext uri="{FF2B5EF4-FFF2-40B4-BE49-F238E27FC236}">
              <a16:creationId xmlns:a16="http://schemas.microsoft.com/office/drawing/2014/main" id="{B346C4FC-2F68-49CA-A7EF-5653A656AA89}"/>
            </a:ext>
          </a:extLst>
        </xdr:cNvPr>
        <xdr:cNvSpPr txBox="1"/>
      </xdr:nvSpPr>
      <xdr:spPr>
        <a:xfrm>
          <a:off x="5225021"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17</xdr:row>
      <xdr:rowOff>0</xdr:rowOff>
    </xdr:from>
    <xdr:ext cx="184731" cy="264560"/>
    <xdr:sp macro="" textlink="">
      <xdr:nvSpPr>
        <xdr:cNvPr id="545" name="TextBox 290">
          <a:extLst>
            <a:ext uri="{FF2B5EF4-FFF2-40B4-BE49-F238E27FC236}">
              <a16:creationId xmlns:a16="http://schemas.microsoft.com/office/drawing/2014/main" id="{365BEBD6-C4B7-422B-80D1-93AB2C5F0D41}"/>
            </a:ext>
          </a:extLst>
        </xdr:cNvPr>
        <xdr:cNvSpPr txBox="1"/>
      </xdr:nvSpPr>
      <xdr:spPr>
        <a:xfrm>
          <a:off x="5225021"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17</xdr:row>
      <xdr:rowOff>0</xdr:rowOff>
    </xdr:from>
    <xdr:ext cx="184731" cy="264560"/>
    <xdr:sp macro="" textlink="">
      <xdr:nvSpPr>
        <xdr:cNvPr id="546" name="TextBox 291">
          <a:extLst>
            <a:ext uri="{FF2B5EF4-FFF2-40B4-BE49-F238E27FC236}">
              <a16:creationId xmlns:a16="http://schemas.microsoft.com/office/drawing/2014/main" id="{A2625585-4C9F-404A-AAE9-B7C51D2552C4}"/>
            </a:ext>
          </a:extLst>
        </xdr:cNvPr>
        <xdr:cNvSpPr txBox="1"/>
      </xdr:nvSpPr>
      <xdr:spPr>
        <a:xfrm>
          <a:off x="5225021"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17</xdr:row>
      <xdr:rowOff>0</xdr:rowOff>
    </xdr:from>
    <xdr:ext cx="184731" cy="264560"/>
    <xdr:sp macro="" textlink="">
      <xdr:nvSpPr>
        <xdr:cNvPr id="547" name="TextBox 292">
          <a:extLst>
            <a:ext uri="{FF2B5EF4-FFF2-40B4-BE49-F238E27FC236}">
              <a16:creationId xmlns:a16="http://schemas.microsoft.com/office/drawing/2014/main" id="{1139FF5E-D890-4C5D-AD55-2924088692D9}"/>
            </a:ext>
          </a:extLst>
        </xdr:cNvPr>
        <xdr:cNvSpPr txBox="1"/>
      </xdr:nvSpPr>
      <xdr:spPr>
        <a:xfrm>
          <a:off x="6223635"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17</xdr:row>
      <xdr:rowOff>0</xdr:rowOff>
    </xdr:from>
    <xdr:ext cx="184731" cy="264560"/>
    <xdr:sp macro="" textlink="">
      <xdr:nvSpPr>
        <xdr:cNvPr id="548" name="TextBox 284">
          <a:extLst>
            <a:ext uri="{FF2B5EF4-FFF2-40B4-BE49-F238E27FC236}">
              <a16:creationId xmlns:a16="http://schemas.microsoft.com/office/drawing/2014/main" id="{0C639A4A-FD10-4206-81FF-288D17CB02DA}"/>
            </a:ext>
          </a:extLst>
        </xdr:cNvPr>
        <xdr:cNvSpPr txBox="1"/>
      </xdr:nvSpPr>
      <xdr:spPr>
        <a:xfrm>
          <a:off x="5225021"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17</xdr:row>
      <xdr:rowOff>0</xdr:rowOff>
    </xdr:from>
    <xdr:ext cx="184731" cy="264560"/>
    <xdr:sp macro="" textlink="">
      <xdr:nvSpPr>
        <xdr:cNvPr id="549" name="TextBox 285">
          <a:extLst>
            <a:ext uri="{FF2B5EF4-FFF2-40B4-BE49-F238E27FC236}">
              <a16:creationId xmlns:a16="http://schemas.microsoft.com/office/drawing/2014/main" id="{E1365799-BB73-4879-B67D-D79DC9D460EA}"/>
            </a:ext>
          </a:extLst>
        </xdr:cNvPr>
        <xdr:cNvSpPr txBox="1"/>
      </xdr:nvSpPr>
      <xdr:spPr>
        <a:xfrm>
          <a:off x="5225021"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17</xdr:row>
      <xdr:rowOff>0</xdr:rowOff>
    </xdr:from>
    <xdr:ext cx="184731" cy="264560"/>
    <xdr:sp macro="" textlink="">
      <xdr:nvSpPr>
        <xdr:cNvPr id="550" name="TextBox 286">
          <a:extLst>
            <a:ext uri="{FF2B5EF4-FFF2-40B4-BE49-F238E27FC236}">
              <a16:creationId xmlns:a16="http://schemas.microsoft.com/office/drawing/2014/main" id="{C5EE4A23-DD4A-426E-845E-202C5FFE7247}"/>
            </a:ext>
          </a:extLst>
        </xdr:cNvPr>
        <xdr:cNvSpPr txBox="1"/>
      </xdr:nvSpPr>
      <xdr:spPr>
        <a:xfrm>
          <a:off x="6223635"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3</xdr:col>
      <xdr:colOff>114217</xdr:colOff>
      <xdr:row>17</xdr:row>
      <xdr:rowOff>0</xdr:rowOff>
    </xdr:from>
    <xdr:ext cx="184731" cy="264560"/>
    <xdr:sp macro="" textlink="">
      <xdr:nvSpPr>
        <xdr:cNvPr id="551" name="TextBox 2">
          <a:extLst>
            <a:ext uri="{FF2B5EF4-FFF2-40B4-BE49-F238E27FC236}">
              <a16:creationId xmlns:a16="http://schemas.microsoft.com/office/drawing/2014/main" id="{A5AFE0BB-1372-44E6-B8E7-92B3824E8770}"/>
            </a:ext>
          </a:extLst>
        </xdr:cNvPr>
        <xdr:cNvSpPr txBox="1"/>
      </xdr:nvSpPr>
      <xdr:spPr>
        <a:xfrm>
          <a:off x="5448217"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17</xdr:row>
      <xdr:rowOff>0</xdr:rowOff>
    </xdr:from>
    <xdr:ext cx="184731" cy="264560"/>
    <xdr:sp macro="" textlink="">
      <xdr:nvSpPr>
        <xdr:cNvPr id="552" name="TextBox 288">
          <a:extLst>
            <a:ext uri="{FF2B5EF4-FFF2-40B4-BE49-F238E27FC236}">
              <a16:creationId xmlns:a16="http://schemas.microsoft.com/office/drawing/2014/main" id="{154C68BA-D1AA-4BE0-9938-134CF9DFC209}"/>
            </a:ext>
          </a:extLst>
        </xdr:cNvPr>
        <xdr:cNvSpPr txBox="1"/>
      </xdr:nvSpPr>
      <xdr:spPr>
        <a:xfrm>
          <a:off x="5225021"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17</xdr:row>
      <xdr:rowOff>0</xdr:rowOff>
    </xdr:from>
    <xdr:ext cx="184731" cy="264560"/>
    <xdr:sp macro="" textlink="">
      <xdr:nvSpPr>
        <xdr:cNvPr id="553" name="TextBox 289">
          <a:extLst>
            <a:ext uri="{FF2B5EF4-FFF2-40B4-BE49-F238E27FC236}">
              <a16:creationId xmlns:a16="http://schemas.microsoft.com/office/drawing/2014/main" id="{3C8E75B7-C698-4D9D-AA64-577B5CCF302B}"/>
            </a:ext>
          </a:extLst>
        </xdr:cNvPr>
        <xdr:cNvSpPr txBox="1"/>
      </xdr:nvSpPr>
      <xdr:spPr>
        <a:xfrm>
          <a:off x="5225021"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17</xdr:row>
      <xdr:rowOff>0</xdr:rowOff>
    </xdr:from>
    <xdr:ext cx="184731" cy="264560"/>
    <xdr:sp macro="" textlink="">
      <xdr:nvSpPr>
        <xdr:cNvPr id="554" name="TextBox 290">
          <a:extLst>
            <a:ext uri="{FF2B5EF4-FFF2-40B4-BE49-F238E27FC236}">
              <a16:creationId xmlns:a16="http://schemas.microsoft.com/office/drawing/2014/main" id="{F34924BC-E2CB-4D93-B0C6-7D96A6C78ADB}"/>
            </a:ext>
          </a:extLst>
        </xdr:cNvPr>
        <xdr:cNvSpPr txBox="1"/>
      </xdr:nvSpPr>
      <xdr:spPr>
        <a:xfrm>
          <a:off x="5225021"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17</xdr:row>
      <xdr:rowOff>0</xdr:rowOff>
    </xdr:from>
    <xdr:ext cx="184731" cy="264560"/>
    <xdr:sp macro="" textlink="">
      <xdr:nvSpPr>
        <xdr:cNvPr id="555" name="TextBox 291">
          <a:extLst>
            <a:ext uri="{FF2B5EF4-FFF2-40B4-BE49-F238E27FC236}">
              <a16:creationId xmlns:a16="http://schemas.microsoft.com/office/drawing/2014/main" id="{19A23137-588B-4F55-A693-61230DB0C4BC}"/>
            </a:ext>
          </a:extLst>
        </xdr:cNvPr>
        <xdr:cNvSpPr txBox="1"/>
      </xdr:nvSpPr>
      <xdr:spPr>
        <a:xfrm>
          <a:off x="5225021"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17</xdr:row>
      <xdr:rowOff>0</xdr:rowOff>
    </xdr:from>
    <xdr:ext cx="184731" cy="264560"/>
    <xdr:sp macro="" textlink="">
      <xdr:nvSpPr>
        <xdr:cNvPr id="556" name="TextBox 292">
          <a:extLst>
            <a:ext uri="{FF2B5EF4-FFF2-40B4-BE49-F238E27FC236}">
              <a16:creationId xmlns:a16="http://schemas.microsoft.com/office/drawing/2014/main" id="{84B5B715-9BBD-49F2-B2BE-9126BE58BC7C}"/>
            </a:ext>
          </a:extLst>
        </xdr:cNvPr>
        <xdr:cNvSpPr txBox="1"/>
      </xdr:nvSpPr>
      <xdr:spPr>
        <a:xfrm>
          <a:off x="6223635"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16</xdr:row>
      <xdr:rowOff>0</xdr:rowOff>
    </xdr:from>
    <xdr:ext cx="184731" cy="264560"/>
    <xdr:sp macro="" textlink="">
      <xdr:nvSpPr>
        <xdr:cNvPr id="557" name="TextBox 284">
          <a:extLst>
            <a:ext uri="{FF2B5EF4-FFF2-40B4-BE49-F238E27FC236}">
              <a16:creationId xmlns:a16="http://schemas.microsoft.com/office/drawing/2014/main" id="{55F94ADF-03EB-4C92-B908-44A5724764E3}"/>
            </a:ext>
          </a:extLst>
        </xdr:cNvPr>
        <xdr:cNvSpPr txBox="1"/>
      </xdr:nvSpPr>
      <xdr:spPr>
        <a:xfrm>
          <a:off x="5225021"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16</xdr:row>
      <xdr:rowOff>0</xdr:rowOff>
    </xdr:from>
    <xdr:ext cx="184731" cy="264560"/>
    <xdr:sp macro="" textlink="">
      <xdr:nvSpPr>
        <xdr:cNvPr id="558" name="TextBox 285">
          <a:extLst>
            <a:ext uri="{FF2B5EF4-FFF2-40B4-BE49-F238E27FC236}">
              <a16:creationId xmlns:a16="http://schemas.microsoft.com/office/drawing/2014/main" id="{FDD1D2C4-D495-40C6-8004-1DC35730BCBF}"/>
            </a:ext>
          </a:extLst>
        </xdr:cNvPr>
        <xdr:cNvSpPr txBox="1"/>
      </xdr:nvSpPr>
      <xdr:spPr>
        <a:xfrm>
          <a:off x="5225021"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16</xdr:row>
      <xdr:rowOff>0</xdr:rowOff>
    </xdr:from>
    <xdr:ext cx="184731" cy="264560"/>
    <xdr:sp macro="" textlink="">
      <xdr:nvSpPr>
        <xdr:cNvPr id="559" name="TextBox 286">
          <a:extLst>
            <a:ext uri="{FF2B5EF4-FFF2-40B4-BE49-F238E27FC236}">
              <a16:creationId xmlns:a16="http://schemas.microsoft.com/office/drawing/2014/main" id="{CC869CC9-8C79-4C2C-9418-AB0BE9504300}"/>
            </a:ext>
          </a:extLst>
        </xdr:cNvPr>
        <xdr:cNvSpPr txBox="1"/>
      </xdr:nvSpPr>
      <xdr:spPr>
        <a:xfrm>
          <a:off x="622363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3</xdr:col>
      <xdr:colOff>114217</xdr:colOff>
      <xdr:row>16</xdr:row>
      <xdr:rowOff>0</xdr:rowOff>
    </xdr:from>
    <xdr:ext cx="184731" cy="264560"/>
    <xdr:sp macro="" textlink="">
      <xdr:nvSpPr>
        <xdr:cNvPr id="560" name="TextBox 2">
          <a:extLst>
            <a:ext uri="{FF2B5EF4-FFF2-40B4-BE49-F238E27FC236}">
              <a16:creationId xmlns:a16="http://schemas.microsoft.com/office/drawing/2014/main" id="{91DAAC97-99A5-4103-B197-DC12FF8D7D3A}"/>
            </a:ext>
          </a:extLst>
        </xdr:cNvPr>
        <xdr:cNvSpPr txBox="1"/>
      </xdr:nvSpPr>
      <xdr:spPr>
        <a:xfrm>
          <a:off x="5448217"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16</xdr:row>
      <xdr:rowOff>0</xdr:rowOff>
    </xdr:from>
    <xdr:ext cx="184731" cy="264560"/>
    <xdr:sp macro="" textlink="">
      <xdr:nvSpPr>
        <xdr:cNvPr id="561" name="TextBox 288">
          <a:extLst>
            <a:ext uri="{FF2B5EF4-FFF2-40B4-BE49-F238E27FC236}">
              <a16:creationId xmlns:a16="http://schemas.microsoft.com/office/drawing/2014/main" id="{5789D203-2779-46BC-AF9E-483BC4A1FE19}"/>
            </a:ext>
          </a:extLst>
        </xdr:cNvPr>
        <xdr:cNvSpPr txBox="1"/>
      </xdr:nvSpPr>
      <xdr:spPr>
        <a:xfrm>
          <a:off x="5225021"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16</xdr:row>
      <xdr:rowOff>0</xdr:rowOff>
    </xdr:from>
    <xdr:ext cx="184731" cy="264560"/>
    <xdr:sp macro="" textlink="">
      <xdr:nvSpPr>
        <xdr:cNvPr id="562" name="TextBox 289">
          <a:extLst>
            <a:ext uri="{FF2B5EF4-FFF2-40B4-BE49-F238E27FC236}">
              <a16:creationId xmlns:a16="http://schemas.microsoft.com/office/drawing/2014/main" id="{C2C2FFB6-8E7E-4363-9CE1-9517150D3DF6}"/>
            </a:ext>
          </a:extLst>
        </xdr:cNvPr>
        <xdr:cNvSpPr txBox="1"/>
      </xdr:nvSpPr>
      <xdr:spPr>
        <a:xfrm>
          <a:off x="5225021"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16</xdr:row>
      <xdr:rowOff>0</xdr:rowOff>
    </xdr:from>
    <xdr:ext cx="184731" cy="264560"/>
    <xdr:sp macro="" textlink="">
      <xdr:nvSpPr>
        <xdr:cNvPr id="563" name="TextBox 290">
          <a:extLst>
            <a:ext uri="{FF2B5EF4-FFF2-40B4-BE49-F238E27FC236}">
              <a16:creationId xmlns:a16="http://schemas.microsoft.com/office/drawing/2014/main" id="{0E8871FB-C671-492F-8E33-BA1A70D45ABC}"/>
            </a:ext>
          </a:extLst>
        </xdr:cNvPr>
        <xdr:cNvSpPr txBox="1"/>
      </xdr:nvSpPr>
      <xdr:spPr>
        <a:xfrm>
          <a:off x="5225021"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16</xdr:row>
      <xdr:rowOff>0</xdr:rowOff>
    </xdr:from>
    <xdr:ext cx="184731" cy="264560"/>
    <xdr:sp macro="" textlink="">
      <xdr:nvSpPr>
        <xdr:cNvPr id="564" name="TextBox 291">
          <a:extLst>
            <a:ext uri="{FF2B5EF4-FFF2-40B4-BE49-F238E27FC236}">
              <a16:creationId xmlns:a16="http://schemas.microsoft.com/office/drawing/2014/main" id="{379864C6-0B2B-4C4D-8160-2781630E42D4}"/>
            </a:ext>
          </a:extLst>
        </xdr:cNvPr>
        <xdr:cNvSpPr txBox="1"/>
      </xdr:nvSpPr>
      <xdr:spPr>
        <a:xfrm>
          <a:off x="5225021"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16</xdr:row>
      <xdr:rowOff>0</xdr:rowOff>
    </xdr:from>
    <xdr:ext cx="184731" cy="264560"/>
    <xdr:sp macro="" textlink="">
      <xdr:nvSpPr>
        <xdr:cNvPr id="565" name="TextBox 292">
          <a:extLst>
            <a:ext uri="{FF2B5EF4-FFF2-40B4-BE49-F238E27FC236}">
              <a16:creationId xmlns:a16="http://schemas.microsoft.com/office/drawing/2014/main" id="{374B995A-8BD0-4EF1-B4E8-E2A2F44DFC90}"/>
            </a:ext>
          </a:extLst>
        </xdr:cNvPr>
        <xdr:cNvSpPr txBox="1"/>
      </xdr:nvSpPr>
      <xdr:spPr>
        <a:xfrm>
          <a:off x="622363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17</xdr:row>
      <xdr:rowOff>0</xdr:rowOff>
    </xdr:from>
    <xdr:ext cx="184731" cy="264560"/>
    <xdr:sp macro="" textlink="">
      <xdr:nvSpPr>
        <xdr:cNvPr id="566" name="TextBox 284">
          <a:extLst>
            <a:ext uri="{FF2B5EF4-FFF2-40B4-BE49-F238E27FC236}">
              <a16:creationId xmlns:a16="http://schemas.microsoft.com/office/drawing/2014/main" id="{FCF936CB-C6D4-4B1D-94D4-2F12C180C449}"/>
            </a:ext>
          </a:extLst>
        </xdr:cNvPr>
        <xdr:cNvSpPr txBox="1"/>
      </xdr:nvSpPr>
      <xdr:spPr>
        <a:xfrm>
          <a:off x="5225021"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17</xdr:row>
      <xdr:rowOff>0</xdr:rowOff>
    </xdr:from>
    <xdr:ext cx="184731" cy="264560"/>
    <xdr:sp macro="" textlink="">
      <xdr:nvSpPr>
        <xdr:cNvPr id="567" name="TextBox 285">
          <a:extLst>
            <a:ext uri="{FF2B5EF4-FFF2-40B4-BE49-F238E27FC236}">
              <a16:creationId xmlns:a16="http://schemas.microsoft.com/office/drawing/2014/main" id="{51AC25F9-7B79-4394-AA69-75DC935DCE8B}"/>
            </a:ext>
          </a:extLst>
        </xdr:cNvPr>
        <xdr:cNvSpPr txBox="1"/>
      </xdr:nvSpPr>
      <xdr:spPr>
        <a:xfrm>
          <a:off x="5225021"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17</xdr:row>
      <xdr:rowOff>0</xdr:rowOff>
    </xdr:from>
    <xdr:ext cx="184731" cy="264560"/>
    <xdr:sp macro="" textlink="">
      <xdr:nvSpPr>
        <xdr:cNvPr id="568" name="TextBox 286">
          <a:extLst>
            <a:ext uri="{FF2B5EF4-FFF2-40B4-BE49-F238E27FC236}">
              <a16:creationId xmlns:a16="http://schemas.microsoft.com/office/drawing/2014/main" id="{195583BD-4119-4D8C-8724-578273E62771}"/>
            </a:ext>
          </a:extLst>
        </xdr:cNvPr>
        <xdr:cNvSpPr txBox="1"/>
      </xdr:nvSpPr>
      <xdr:spPr>
        <a:xfrm>
          <a:off x="6223635"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3</xdr:col>
      <xdr:colOff>114217</xdr:colOff>
      <xdr:row>17</xdr:row>
      <xdr:rowOff>0</xdr:rowOff>
    </xdr:from>
    <xdr:ext cx="184731" cy="264560"/>
    <xdr:sp macro="" textlink="">
      <xdr:nvSpPr>
        <xdr:cNvPr id="569" name="TextBox 2">
          <a:extLst>
            <a:ext uri="{FF2B5EF4-FFF2-40B4-BE49-F238E27FC236}">
              <a16:creationId xmlns:a16="http://schemas.microsoft.com/office/drawing/2014/main" id="{BDAD9A96-9614-430D-9967-5B9EC2B11806}"/>
            </a:ext>
          </a:extLst>
        </xdr:cNvPr>
        <xdr:cNvSpPr txBox="1"/>
      </xdr:nvSpPr>
      <xdr:spPr>
        <a:xfrm>
          <a:off x="5448217"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17</xdr:row>
      <xdr:rowOff>0</xdr:rowOff>
    </xdr:from>
    <xdr:ext cx="184731" cy="264560"/>
    <xdr:sp macro="" textlink="">
      <xdr:nvSpPr>
        <xdr:cNvPr id="570" name="TextBox 288">
          <a:extLst>
            <a:ext uri="{FF2B5EF4-FFF2-40B4-BE49-F238E27FC236}">
              <a16:creationId xmlns:a16="http://schemas.microsoft.com/office/drawing/2014/main" id="{260741D3-9093-484D-8705-3DF7A917AA62}"/>
            </a:ext>
          </a:extLst>
        </xdr:cNvPr>
        <xdr:cNvSpPr txBox="1"/>
      </xdr:nvSpPr>
      <xdr:spPr>
        <a:xfrm>
          <a:off x="5225021"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17</xdr:row>
      <xdr:rowOff>0</xdr:rowOff>
    </xdr:from>
    <xdr:ext cx="184731" cy="264560"/>
    <xdr:sp macro="" textlink="">
      <xdr:nvSpPr>
        <xdr:cNvPr id="571" name="TextBox 289">
          <a:extLst>
            <a:ext uri="{FF2B5EF4-FFF2-40B4-BE49-F238E27FC236}">
              <a16:creationId xmlns:a16="http://schemas.microsoft.com/office/drawing/2014/main" id="{888F69E6-B278-4CF6-B866-6CFFBECE80A2}"/>
            </a:ext>
          </a:extLst>
        </xdr:cNvPr>
        <xdr:cNvSpPr txBox="1"/>
      </xdr:nvSpPr>
      <xdr:spPr>
        <a:xfrm>
          <a:off x="5225021"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17</xdr:row>
      <xdr:rowOff>0</xdr:rowOff>
    </xdr:from>
    <xdr:ext cx="184731" cy="264560"/>
    <xdr:sp macro="" textlink="">
      <xdr:nvSpPr>
        <xdr:cNvPr id="572" name="TextBox 290">
          <a:extLst>
            <a:ext uri="{FF2B5EF4-FFF2-40B4-BE49-F238E27FC236}">
              <a16:creationId xmlns:a16="http://schemas.microsoft.com/office/drawing/2014/main" id="{A5D4671B-172D-4A1C-BD18-739A4209644C}"/>
            </a:ext>
          </a:extLst>
        </xdr:cNvPr>
        <xdr:cNvSpPr txBox="1"/>
      </xdr:nvSpPr>
      <xdr:spPr>
        <a:xfrm>
          <a:off x="5225021"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17</xdr:row>
      <xdr:rowOff>0</xdr:rowOff>
    </xdr:from>
    <xdr:ext cx="184731" cy="264560"/>
    <xdr:sp macro="" textlink="">
      <xdr:nvSpPr>
        <xdr:cNvPr id="573" name="TextBox 291">
          <a:extLst>
            <a:ext uri="{FF2B5EF4-FFF2-40B4-BE49-F238E27FC236}">
              <a16:creationId xmlns:a16="http://schemas.microsoft.com/office/drawing/2014/main" id="{64DC7231-F724-4A81-9A28-842B7D23F42F}"/>
            </a:ext>
          </a:extLst>
        </xdr:cNvPr>
        <xdr:cNvSpPr txBox="1"/>
      </xdr:nvSpPr>
      <xdr:spPr>
        <a:xfrm>
          <a:off x="5225021"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17</xdr:row>
      <xdr:rowOff>0</xdr:rowOff>
    </xdr:from>
    <xdr:ext cx="184731" cy="264560"/>
    <xdr:sp macro="" textlink="">
      <xdr:nvSpPr>
        <xdr:cNvPr id="574" name="TextBox 292">
          <a:extLst>
            <a:ext uri="{FF2B5EF4-FFF2-40B4-BE49-F238E27FC236}">
              <a16:creationId xmlns:a16="http://schemas.microsoft.com/office/drawing/2014/main" id="{DBB063D0-0B7C-4BC0-8F97-55B49918B8A2}"/>
            </a:ext>
          </a:extLst>
        </xdr:cNvPr>
        <xdr:cNvSpPr txBox="1"/>
      </xdr:nvSpPr>
      <xdr:spPr>
        <a:xfrm>
          <a:off x="6223635"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17</xdr:row>
      <xdr:rowOff>0</xdr:rowOff>
    </xdr:from>
    <xdr:ext cx="184731" cy="264560"/>
    <xdr:sp macro="" textlink="">
      <xdr:nvSpPr>
        <xdr:cNvPr id="575" name="TextBox 284">
          <a:extLst>
            <a:ext uri="{FF2B5EF4-FFF2-40B4-BE49-F238E27FC236}">
              <a16:creationId xmlns:a16="http://schemas.microsoft.com/office/drawing/2014/main" id="{5615FA0E-92F2-48A8-BDAB-49455A63B150}"/>
            </a:ext>
          </a:extLst>
        </xdr:cNvPr>
        <xdr:cNvSpPr txBox="1"/>
      </xdr:nvSpPr>
      <xdr:spPr>
        <a:xfrm>
          <a:off x="5225021"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17</xdr:row>
      <xdr:rowOff>0</xdr:rowOff>
    </xdr:from>
    <xdr:ext cx="184731" cy="264560"/>
    <xdr:sp macro="" textlink="">
      <xdr:nvSpPr>
        <xdr:cNvPr id="576" name="TextBox 285">
          <a:extLst>
            <a:ext uri="{FF2B5EF4-FFF2-40B4-BE49-F238E27FC236}">
              <a16:creationId xmlns:a16="http://schemas.microsoft.com/office/drawing/2014/main" id="{A1129FD2-1DF9-4E92-BC82-A2F32FA81124}"/>
            </a:ext>
          </a:extLst>
        </xdr:cNvPr>
        <xdr:cNvSpPr txBox="1"/>
      </xdr:nvSpPr>
      <xdr:spPr>
        <a:xfrm>
          <a:off x="5225021"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17</xdr:row>
      <xdr:rowOff>0</xdr:rowOff>
    </xdr:from>
    <xdr:ext cx="184731" cy="264560"/>
    <xdr:sp macro="" textlink="">
      <xdr:nvSpPr>
        <xdr:cNvPr id="577" name="TextBox 286">
          <a:extLst>
            <a:ext uri="{FF2B5EF4-FFF2-40B4-BE49-F238E27FC236}">
              <a16:creationId xmlns:a16="http://schemas.microsoft.com/office/drawing/2014/main" id="{33121E14-DFB5-46BC-B017-7FBD7825405D}"/>
            </a:ext>
          </a:extLst>
        </xdr:cNvPr>
        <xdr:cNvSpPr txBox="1"/>
      </xdr:nvSpPr>
      <xdr:spPr>
        <a:xfrm>
          <a:off x="6223635"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3</xdr:col>
      <xdr:colOff>114217</xdr:colOff>
      <xdr:row>17</xdr:row>
      <xdr:rowOff>0</xdr:rowOff>
    </xdr:from>
    <xdr:ext cx="184731" cy="264560"/>
    <xdr:sp macro="" textlink="">
      <xdr:nvSpPr>
        <xdr:cNvPr id="578" name="TextBox 2">
          <a:extLst>
            <a:ext uri="{FF2B5EF4-FFF2-40B4-BE49-F238E27FC236}">
              <a16:creationId xmlns:a16="http://schemas.microsoft.com/office/drawing/2014/main" id="{11006A6C-FBE7-4C0B-B9F8-40F1D34D60AA}"/>
            </a:ext>
          </a:extLst>
        </xdr:cNvPr>
        <xdr:cNvSpPr txBox="1"/>
      </xdr:nvSpPr>
      <xdr:spPr>
        <a:xfrm>
          <a:off x="5448217"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17</xdr:row>
      <xdr:rowOff>0</xdr:rowOff>
    </xdr:from>
    <xdr:ext cx="184731" cy="264560"/>
    <xdr:sp macro="" textlink="">
      <xdr:nvSpPr>
        <xdr:cNvPr id="579" name="TextBox 288">
          <a:extLst>
            <a:ext uri="{FF2B5EF4-FFF2-40B4-BE49-F238E27FC236}">
              <a16:creationId xmlns:a16="http://schemas.microsoft.com/office/drawing/2014/main" id="{FAB2ED33-8CC9-469E-A68B-D7BEBD350260}"/>
            </a:ext>
          </a:extLst>
        </xdr:cNvPr>
        <xdr:cNvSpPr txBox="1"/>
      </xdr:nvSpPr>
      <xdr:spPr>
        <a:xfrm>
          <a:off x="5225021"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17</xdr:row>
      <xdr:rowOff>0</xdr:rowOff>
    </xdr:from>
    <xdr:ext cx="184731" cy="264560"/>
    <xdr:sp macro="" textlink="">
      <xdr:nvSpPr>
        <xdr:cNvPr id="580" name="TextBox 289">
          <a:extLst>
            <a:ext uri="{FF2B5EF4-FFF2-40B4-BE49-F238E27FC236}">
              <a16:creationId xmlns:a16="http://schemas.microsoft.com/office/drawing/2014/main" id="{1D51AE25-799A-48B2-A985-9F8FF9ABD7C7}"/>
            </a:ext>
          </a:extLst>
        </xdr:cNvPr>
        <xdr:cNvSpPr txBox="1"/>
      </xdr:nvSpPr>
      <xdr:spPr>
        <a:xfrm>
          <a:off x="5225021"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17</xdr:row>
      <xdr:rowOff>0</xdr:rowOff>
    </xdr:from>
    <xdr:ext cx="184731" cy="264560"/>
    <xdr:sp macro="" textlink="">
      <xdr:nvSpPr>
        <xdr:cNvPr id="581" name="TextBox 290">
          <a:extLst>
            <a:ext uri="{FF2B5EF4-FFF2-40B4-BE49-F238E27FC236}">
              <a16:creationId xmlns:a16="http://schemas.microsoft.com/office/drawing/2014/main" id="{52205B27-B9CF-4FDB-8F44-48A8ABB6C41D}"/>
            </a:ext>
          </a:extLst>
        </xdr:cNvPr>
        <xdr:cNvSpPr txBox="1"/>
      </xdr:nvSpPr>
      <xdr:spPr>
        <a:xfrm>
          <a:off x="5225021"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17</xdr:row>
      <xdr:rowOff>0</xdr:rowOff>
    </xdr:from>
    <xdr:ext cx="184731" cy="264560"/>
    <xdr:sp macro="" textlink="">
      <xdr:nvSpPr>
        <xdr:cNvPr id="582" name="TextBox 291">
          <a:extLst>
            <a:ext uri="{FF2B5EF4-FFF2-40B4-BE49-F238E27FC236}">
              <a16:creationId xmlns:a16="http://schemas.microsoft.com/office/drawing/2014/main" id="{332B8E28-E8C8-4C62-BFA3-29298A9F8A63}"/>
            </a:ext>
          </a:extLst>
        </xdr:cNvPr>
        <xdr:cNvSpPr txBox="1"/>
      </xdr:nvSpPr>
      <xdr:spPr>
        <a:xfrm>
          <a:off x="5225021"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17</xdr:row>
      <xdr:rowOff>0</xdr:rowOff>
    </xdr:from>
    <xdr:ext cx="184731" cy="264560"/>
    <xdr:sp macro="" textlink="">
      <xdr:nvSpPr>
        <xdr:cNvPr id="583" name="TextBox 292">
          <a:extLst>
            <a:ext uri="{FF2B5EF4-FFF2-40B4-BE49-F238E27FC236}">
              <a16:creationId xmlns:a16="http://schemas.microsoft.com/office/drawing/2014/main" id="{E958A736-6132-4592-964C-E675A8BD43F4}"/>
            </a:ext>
          </a:extLst>
        </xdr:cNvPr>
        <xdr:cNvSpPr txBox="1"/>
      </xdr:nvSpPr>
      <xdr:spPr>
        <a:xfrm>
          <a:off x="6223635"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17</xdr:row>
      <xdr:rowOff>0</xdr:rowOff>
    </xdr:from>
    <xdr:ext cx="184731" cy="264560"/>
    <xdr:sp macro="" textlink="">
      <xdr:nvSpPr>
        <xdr:cNvPr id="584" name="TextBox 284">
          <a:extLst>
            <a:ext uri="{FF2B5EF4-FFF2-40B4-BE49-F238E27FC236}">
              <a16:creationId xmlns:a16="http://schemas.microsoft.com/office/drawing/2014/main" id="{22297454-C2D6-4CB8-9D1F-44D2D24D60EF}"/>
            </a:ext>
          </a:extLst>
        </xdr:cNvPr>
        <xdr:cNvSpPr txBox="1"/>
      </xdr:nvSpPr>
      <xdr:spPr>
        <a:xfrm>
          <a:off x="5225021"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17</xdr:row>
      <xdr:rowOff>0</xdr:rowOff>
    </xdr:from>
    <xdr:ext cx="184731" cy="264560"/>
    <xdr:sp macro="" textlink="">
      <xdr:nvSpPr>
        <xdr:cNvPr id="585" name="TextBox 285">
          <a:extLst>
            <a:ext uri="{FF2B5EF4-FFF2-40B4-BE49-F238E27FC236}">
              <a16:creationId xmlns:a16="http://schemas.microsoft.com/office/drawing/2014/main" id="{507AA80D-5A73-4A99-A269-DF798E09D9F0}"/>
            </a:ext>
          </a:extLst>
        </xdr:cNvPr>
        <xdr:cNvSpPr txBox="1"/>
      </xdr:nvSpPr>
      <xdr:spPr>
        <a:xfrm>
          <a:off x="5225021"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17</xdr:row>
      <xdr:rowOff>0</xdr:rowOff>
    </xdr:from>
    <xdr:ext cx="184731" cy="264560"/>
    <xdr:sp macro="" textlink="">
      <xdr:nvSpPr>
        <xdr:cNvPr id="586" name="TextBox 286">
          <a:extLst>
            <a:ext uri="{FF2B5EF4-FFF2-40B4-BE49-F238E27FC236}">
              <a16:creationId xmlns:a16="http://schemas.microsoft.com/office/drawing/2014/main" id="{490AD2BA-9FD5-4ACA-8FBE-8A9F72CB4496}"/>
            </a:ext>
          </a:extLst>
        </xdr:cNvPr>
        <xdr:cNvSpPr txBox="1"/>
      </xdr:nvSpPr>
      <xdr:spPr>
        <a:xfrm>
          <a:off x="6223635"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3</xdr:col>
      <xdr:colOff>114217</xdr:colOff>
      <xdr:row>17</xdr:row>
      <xdr:rowOff>0</xdr:rowOff>
    </xdr:from>
    <xdr:ext cx="184731" cy="264560"/>
    <xdr:sp macro="" textlink="">
      <xdr:nvSpPr>
        <xdr:cNvPr id="587" name="TextBox 2">
          <a:extLst>
            <a:ext uri="{FF2B5EF4-FFF2-40B4-BE49-F238E27FC236}">
              <a16:creationId xmlns:a16="http://schemas.microsoft.com/office/drawing/2014/main" id="{6F2B01B0-332E-45C5-85AC-B847503E070E}"/>
            </a:ext>
          </a:extLst>
        </xdr:cNvPr>
        <xdr:cNvSpPr txBox="1"/>
      </xdr:nvSpPr>
      <xdr:spPr>
        <a:xfrm>
          <a:off x="5448217"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17</xdr:row>
      <xdr:rowOff>0</xdr:rowOff>
    </xdr:from>
    <xdr:ext cx="184731" cy="264560"/>
    <xdr:sp macro="" textlink="">
      <xdr:nvSpPr>
        <xdr:cNvPr id="588" name="TextBox 288">
          <a:extLst>
            <a:ext uri="{FF2B5EF4-FFF2-40B4-BE49-F238E27FC236}">
              <a16:creationId xmlns:a16="http://schemas.microsoft.com/office/drawing/2014/main" id="{ABBF7393-6034-41D7-82C2-44B84D7011F5}"/>
            </a:ext>
          </a:extLst>
        </xdr:cNvPr>
        <xdr:cNvSpPr txBox="1"/>
      </xdr:nvSpPr>
      <xdr:spPr>
        <a:xfrm>
          <a:off x="5225021"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17</xdr:row>
      <xdr:rowOff>0</xdr:rowOff>
    </xdr:from>
    <xdr:ext cx="184731" cy="264560"/>
    <xdr:sp macro="" textlink="">
      <xdr:nvSpPr>
        <xdr:cNvPr id="589" name="TextBox 289">
          <a:extLst>
            <a:ext uri="{FF2B5EF4-FFF2-40B4-BE49-F238E27FC236}">
              <a16:creationId xmlns:a16="http://schemas.microsoft.com/office/drawing/2014/main" id="{4EEA43E5-6CFE-4DEC-AFAD-1D1990CCB200}"/>
            </a:ext>
          </a:extLst>
        </xdr:cNvPr>
        <xdr:cNvSpPr txBox="1"/>
      </xdr:nvSpPr>
      <xdr:spPr>
        <a:xfrm>
          <a:off x="5225021"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17</xdr:row>
      <xdr:rowOff>0</xdr:rowOff>
    </xdr:from>
    <xdr:ext cx="184731" cy="264560"/>
    <xdr:sp macro="" textlink="">
      <xdr:nvSpPr>
        <xdr:cNvPr id="590" name="TextBox 290">
          <a:extLst>
            <a:ext uri="{FF2B5EF4-FFF2-40B4-BE49-F238E27FC236}">
              <a16:creationId xmlns:a16="http://schemas.microsoft.com/office/drawing/2014/main" id="{70CF7A53-1BD5-44C5-BE5D-B14AFE1EE1EC}"/>
            </a:ext>
          </a:extLst>
        </xdr:cNvPr>
        <xdr:cNvSpPr txBox="1"/>
      </xdr:nvSpPr>
      <xdr:spPr>
        <a:xfrm>
          <a:off x="5225021"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17</xdr:row>
      <xdr:rowOff>0</xdr:rowOff>
    </xdr:from>
    <xdr:ext cx="184731" cy="264560"/>
    <xdr:sp macro="" textlink="">
      <xdr:nvSpPr>
        <xdr:cNvPr id="591" name="TextBox 291">
          <a:extLst>
            <a:ext uri="{FF2B5EF4-FFF2-40B4-BE49-F238E27FC236}">
              <a16:creationId xmlns:a16="http://schemas.microsoft.com/office/drawing/2014/main" id="{1AEAB5F0-5534-4DCB-B084-094BDD56F60A}"/>
            </a:ext>
          </a:extLst>
        </xdr:cNvPr>
        <xdr:cNvSpPr txBox="1"/>
      </xdr:nvSpPr>
      <xdr:spPr>
        <a:xfrm>
          <a:off x="5225021"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17</xdr:row>
      <xdr:rowOff>0</xdr:rowOff>
    </xdr:from>
    <xdr:ext cx="184731" cy="264560"/>
    <xdr:sp macro="" textlink="">
      <xdr:nvSpPr>
        <xdr:cNvPr id="592" name="TextBox 292">
          <a:extLst>
            <a:ext uri="{FF2B5EF4-FFF2-40B4-BE49-F238E27FC236}">
              <a16:creationId xmlns:a16="http://schemas.microsoft.com/office/drawing/2014/main" id="{01EE81C0-97A7-4E2E-80A6-BD5871E83519}"/>
            </a:ext>
          </a:extLst>
        </xdr:cNvPr>
        <xdr:cNvSpPr txBox="1"/>
      </xdr:nvSpPr>
      <xdr:spPr>
        <a:xfrm>
          <a:off x="6223635"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17</xdr:row>
      <xdr:rowOff>0</xdr:rowOff>
    </xdr:from>
    <xdr:ext cx="184731" cy="264560"/>
    <xdr:sp macro="" textlink="">
      <xdr:nvSpPr>
        <xdr:cNvPr id="593" name="TextBox 284">
          <a:extLst>
            <a:ext uri="{FF2B5EF4-FFF2-40B4-BE49-F238E27FC236}">
              <a16:creationId xmlns:a16="http://schemas.microsoft.com/office/drawing/2014/main" id="{4C365E1E-A97F-4334-AA50-1410F626641C}"/>
            </a:ext>
          </a:extLst>
        </xdr:cNvPr>
        <xdr:cNvSpPr txBox="1"/>
      </xdr:nvSpPr>
      <xdr:spPr>
        <a:xfrm>
          <a:off x="5225021"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17</xdr:row>
      <xdr:rowOff>0</xdr:rowOff>
    </xdr:from>
    <xdr:ext cx="184731" cy="264560"/>
    <xdr:sp macro="" textlink="">
      <xdr:nvSpPr>
        <xdr:cNvPr id="594" name="TextBox 285">
          <a:extLst>
            <a:ext uri="{FF2B5EF4-FFF2-40B4-BE49-F238E27FC236}">
              <a16:creationId xmlns:a16="http://schemas.microsoft.com/office/drawing/2014/main" id="{AAE88290-51B0-4EED-84FD-6765DA7AE13D}"/>
            </a:ext>
          </a:extLst>
        </xdr:cNvPr>
        <xdr:cNvSpPr txBox="1"/>
      </xdr:nvSpPr>
      <xdr:spPr>
        <a:xfrm>
          <a:off x="5225021"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17</xdr:row>
      <xdr:rowOff>0</xdr:rowOff>
    </xdr:from>
    <xdr:ext cx="184731" cy="264560"/>
    <xdr:sp macro="" textlink="">
      <xdr:nvSpPr>
        <xdr:cNvPr id="595" name="TextBox 286">
          <a:extLst>
            <a:ext uri="{FF2B5EF4-FFF2-40B4-BE49-F238E27FC236}">
              <a16:creationId xmlns:a16="http://schemas.microsoft.com/office/drawing/2014/main" id="{9ACF5D1B-6540-441C-946A-A51DC56A4621}"/>
            </a:ext>
          </a:extLst>
        </xdr:cNvPr>
        <xdr:cNvSpPr txBox="1"/>
      </xdr:nvSpPr>
      <xdr:spPr>
        <a:xfrm>
          <a:off x="6223635"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17</xdr:row>
      <xdr:rowOff>0</xdr:rowOff>
    </xdr:from>
    <xdr:ext cx="184731" cy="264560"/>
    <xdr:sp macro="" textlink="">
      <xdr:nvSpPr>
        <xdr:cNvPr id="596" name="TextBox 288">
          <a:extLst>
            <a:ext uri="{FF2B5EF4-FFF2-40B4-BE49-F238E27FC236}">
              <a16:creationId xmlns:a16="http://schemas.microsoft.com/office/drawing/2014/main" id="{05611438-AE15-4A17-9F1B-0AA8CF3A8C44}"/>
            </a:ext>
          </a:extLst>
        </xdr:cNvPr>
        <xdr:cNvSpPr txBox="1"/>
      </xdr:nvSpPr>
      <xdr:spPr>
        <a:xfrm>
          <a:off x="5225021"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17</xdr:row>
      <xdr:rowOff>0</xdr:rowOff>
    </xdr:from>
    <xdr:ext cx="184731" cy="264560"/>
    <xdr:sp macro="" textlink="">
      <xdr:nvSpPr>
        <xdr:cNvPr id="597" name="TextBox 292">
          <a:extLst>
            <a:ext uri="{FF2B5EF4-FFF2-40B4-BE49-F238E27FC236}">
              <a16:creationId xmlns:a16="http://schemas.microsoft.com/office/drawing/2014/main" id="{BA0A8D95-231F-478C-B986-9884502603D5}"/>
            </a:ext>
          </a:extLst>
        </xdr:cNvPr>
        <xdr:cNvSpPr txBox="1"/>
      </xdr:nvSpPr>
      <xdr:spPr>
        <a:xfrm>
          <a:off x="6223635"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17</xdr:row>
      <xdr:rowOff>0</xdr:rowOff>
    </xdr:from>
    <xdr:ext cx="184731" cy="264560"/>
    <xdr:sp macro="" textlink="">
      <xdr:nvSpPr>
        <xdr:cNvPr id="598" name="TextBox 284">
          <a:extLst>
            <a:ext uri="{FF2B5EF4-FFF2-40B4-BE49-F238E27FC236}">
              <a16:creationId xmlns:a16="http://schemas.microsoft.com/office/drawing/2014/main" id="{39ADE706-E2D3-4C84-9072-3EDED45B0408}"/>
            </a:ext>
          </a:extLst>
        </xdr:cNvPr>
        <xdr:cNvSpPr txBox="1"/>
      </xdr:nvSpPr>
      <xdr:spPr>
        <a:xfrm>
          <a:off x="5225021"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17</xdr:row>
      <xdr:rowOff>0</xdr:rowOff>
    </xdr:from>
    <xdr:ext cx="184731" cy="264560"/>
    <xdr:sp macro="" textlink="">
      <xdr:nvSpPr>
        <xdr:cNvPr id="599" name="TextBox 285">
          <a:extLst>
            <a:ext uri="{FF2B5EF4-FFF2-40B4-BE49-F238E27FC236}">
              <a16:creationId xmlns:a16="http://schemas.microsoft.com/office/drawing/2014/main" id="{4E009BD0-B869-40D3-9A45-88BEFEA6E3A1}"/>
            </a:ext>
          </a:extLst>
        </xdr:cNvPr>
        <xdr:cNvSpPr txBox="1"/>
      </xdr:nvSpPr>
      <xdr:spPr>
        <a:xfrm>
          <a:off x="5225021"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17</xdr:row>
      <xdr:rowOff>0</xdr:rowOff>
    </xdr:from>
    <xdr:ext cx="184731" cy="264560"/>
    <xdr:sp macro="" textlink="">
      <xdr:nvSpPr>
        <xdr:cNvPr id="600" name="TextBox 286">
          <a:extLst>
            <a:ext uri="{FF2B5EF4-FFF2-40B4-BE49-F238E27FC236}">
              <a16:creationId xmlns:a16="http://schemas.microsoft.com/office/drawing/2014/main" id="{99DCDCC2-37D6-4D3D-9E87-674E4D600461}"/>
            </a:ext>
          </a:extLst>
        </xdr:cNvPr>
        <xdr:cNvSpPr txBox="1"/>
      </xdr:nvSpPr>
      <xdr:spPr>
        <a:xfrm>
          <a:off x="6223635"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3</xdr:col>
      <xdr:colOff>114217</xdr:colOff>
      <xdr:row>17</xdr:row>
      <xdr:rowOff>0</xdr:rowOff>
    </xdr:from>
    <xdr:ext cx="184731" cy="264560"/>
    <xdr:sp macro="" textlink="">
      <xdr:nvSpPr>
        <xdr:cNvPr id="601" name="TextBox 2">
          <a:extLst>
            <a:ext uri="{FF2B5EF4-FFF2-40B4-BE49-F238E27FC236}">
              <a16:creationId xmlns:a16="http://schemas.microsoft.com/office/drawing/2014/main" id="{305724AD-1336-4C0A-A909-C03D9342D6FA}"/>
            </a:ext>
          </a:extLst>
        </xdr:cNvPr>
        <xdr:cNvSpPr txBox="1"/>
      </xdr:nvSpPr>
      <xdr:spPr>
        <a:xfrm>
          <a:off x="5448217"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17</xdr:row>
      <xdr:rowOff>0</xdr:rowOff>
    </xdr:from>
    <xdr:ext cx="184731" cy="264560"/>
    <xdr:sp macro="" textlink="">
      <xdr:nvSpPr>
        <xdr:cNvPr id="602" name="TextBox 288">
          <a:extLst>
            <a:ext uri="{FF2B5EF4-FFF2-40B4-BE49-F238E27FC236}">
              <a16:creationId xmlns:a16="http://schemas.microsoft.com/office/drawing/2014/main" id="{7B8C9461-FC0F-4BE5-9386-98E888E1C798}"/>
            </a:ext>
          </a:extLst>
        </xdr:cNvPr>
        <xdr:cNvSpPr txBox="1"/>
      </xdr:nvSpPr>
      <xdr:spPr>
        <a:xfrm>
          <a:off x="5225021"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17</xdr:row>
      <xdr:rowOff>0</xdr:rowOff>
    </xdr:from>
    <xdr:ext cx="184731" cy="264560"/>
    <xdr:sp macro="" textlink="">
      <xdr:nvSpPr>
        <xdr:cNvPr id="603" name="TextBox 289">
          <a:extLst>
            <a:ext uri="{FF2B5EF4-FFF2-40B4-BE49-F238E27FC236}">
              <a16:creationId xmlns:a16="http://schemas.microsoft.com/office/drawing/2014/main" id="{5709DDB8-CB86-46D5-A0BD-E60469893C86}"/>
            </a:ext>
          </a:extLst>
        </xdr:cNvPr>
        <xdr:cNvSpPr txBox="1"/>
      </xdr:nvSpPr>
      <xdr:spPr>
        <a:xfrm>
          <a:off x="5225021"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17</xdr:row>
      <xdr:rowOff>0</xdr:rowOff>
    </xdr:from>
    <xdr:ext cx="184731" cy="264560"/>
    <xdr:sp macro="" textlink="">
      <xdr:nvSpPr>
        <xdr:cNvPr id="604" name="TextBox 290">
          <a:extLst>
            <a:ext uri="{FF2B5EF4-FFF2-40B4-BE49-F238E27FC236}">
              <a16:creationId xmlns:a16="http://schemas.microsoft.com/office/drawing/2014/main" id="{326420AD-58D1-4B86-A5A3-282898F0EDAF}"/>
            </a:ext>
          </a:extLst>
        </xdr:cNvPr>
        <xdr:cNvSpPr txBox="1"/>
      </xdr:nvSpPr>
      <xdr:spPr>
        <a:xfrm>
          <a:off x="5225021"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17</xdr:row>
      <xdr:rowOff>0</xdr:rowOff>
    </xdr:from>
    <xdr:ext cx="184731" cy="264560"/>
    <xdr:sp macro="" textlink="">
      <xdr:nvSpPr>
        <xdr:cNvPr id="605" name="TextBox 291">
          <a:extLst>
            <a:ext uri="{FF2B5EF4-FFF2-40B4-BE49-F238E27FC236}">
              <a16:creationId xmlns:a16="http://schemas.microsoft.com/office/drawing/2014/main" id="{197825A0-4F13-4A32-BB91-8C160DD01899}"/>
            </a:ext>
          </a:extLst>
        </xdr:cNvPr>
        <xdr:cNvSpPr txBox="1"/>
      </xdr:nvSpPr>
      <xdr:spPr>
        <a:xfrm>
          <a:off x="5225021"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17</xdr:row>
      <xdr:rowOff>0</xdr:rowOff>
    </xdr:from>
    <xdr:ext cx="184731" cy="264560"/>
    <xdr:sp macro="" textlink="">
      <xdr:nvSpPr>
        <xdr:cNvPr id="606" name="TextBox 292">
          <a:extLst>
            <a:ext uri="{FF2B5EF4-FFF2-40B4-BE49-F238E27FC236}">
              <a16:creationId xmlns:a16="http://schemas.microsoft.com/office/drawing/2014/main" id="{A7C3B581-7D75-48D5-8234-A3A11A49D4CF}"/>
            </a:ext>
          </a:extLst>
        </xdr:cNvPr>
        <xdr:cNvSpPr txBox="1"/>
      </xdr:nvSpPr>
      <xdr:spPr>
        <a:xfrm>
          <a:off x="6223635"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17</xdr:row>
      <xdr:rowOff>0</xdr:rowOff>
    </xdr:from>
    <xdr:ext cx="184731" cy="264560"/>
    <xdr:sp macro="" textlink="">
      <xdr:nvSpPr>
        <xdr:cNvPr id="607" name="TextBox 284">
          <a:extLst>
            <a:ext uri="{FF2B5EF4-FFF2-40B4-BE49-F238E27FC236}">
              <a16:creationId xmlns:a16="http://schemas.microsoft.com/office/drawing/2014/main" id="{C4D2AB64-DD60-4FD8-8CB5-9CA9B8FF3DDE}"/>
            </a:ext>
          </a:extLst>
        </xdr:cNvPr>
        <xdr:cNvSpPr txBox="1"/>
      </xdr:nvSpPr>
      <xdr:spPr>
        <a:xfrm>
          <a:off x="5225021"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17</xdr:row>
      <xdr:rowOff>0</xdr:rowOff>
    </xdr:from>
    <xdr:ext cx="184731" cy="264560"/>
    <xdr:sp macro="" textlink="">
      <xdr:nvSpPr>
        <xdr:cNvPr id="608" name="TextBox 285">
          <a:extLst>
            <a:ext uri="{FF2B5EF4-FFF2-40B4-BE49-F238E27FC236}">
              <a16:creationId xmlns:a16="http://schemas.microsoft.com/office/drawing/2014/main" id="{359683B4-429D-4E34-85C9-2C82BB5B0229}"/>
            </a:ext>
          </a:extLst>
        </xdr:cNvPr>
        <xdr:cNvSpPr txBox="1"/>
      </xdr:nvSpPr>
      <xdr:spPr>
        <a:xfrm>
          <a:off x="5225021"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17</xdr:row>
      <xdr:rowOff>0</xdr:rowOff>
    </xdr:from>
    <xdr:ext cx="184731" cy="264560"/>
    <xdr:sp macro="" textlink="">
      <xdr:nvSpPr>
        <xdr:cNvPr id="609" name="TextBox 286">
          <a:extLst>
            <a:ext uri="{FF2B5EF4-FFF2-40B4-BE49-F238E27FC236}">
              <a16:creationId xmlns:a16="http://schemas.microsoft.com/office/drawing/2014/main" id="{332A4904-F82A-40F1-96CD-95887CBB745B}"/>
            </a:ext>
          </a:extLst>
        </xdr:cNvPr>
        <xdr:cNvSpPr txBox="1"/>
      </xdr:nvSpPr>
      <xdr:spPr>
        <a:xfrm>
          <a:off x="6223635"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3</xdr:col>
      <xdr:colOff>114217</xdr:colOff>
      <xdr:row>17</xdr:row>
      <xdr:rowOff>0</xdr:rowOff>
    </xdr:from>
    <xdr:ext cx="184731" cy="264560"/>
    <xdr:sp macro="" textlink="">
      <xdr:nvSpPr>
        <xdr:cNvPr id="610" name="TextBox 2">
          <a:extLst>
            <a:ext uri="{FF2B5EF4-FFF2-40B4-BE49-F238E27FC236}">
              <a16:creationId xmlns:a16="http://schemas.microsoft.com/office/drawing/2014/main" id="{74D68241-77D4-487B-ADCE-775959341F50}"/>
            </a:ext>
          </a:extLst>
        </xdr:cNvPr>
        <xdr:cNvSpPr txBox="1"/>
      </xdr:nvSpPr>
      <xdr:spPr>
        <a:xfrm>
          <a:off x="5448217"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17</xdr:row>
      <xdr:rowOff>0</xdr:rowOff>
    </xdr:from>
    <xdr:ext cx="184731" cy="264560"/>
    <xdr:sp macro="" textlink="">
      <xdr:nvSpPr>
        <xdr:cNvPr id="611" name="TextBox 288">
          <a:extLst>
            <a:ext uri="{FF2B5EF4-FFF2-40B4-BE49-F238E27FC236}">
              <a16:creationId xmlns:a16="http://schemas.microsoft.com/office/drawing/2014/main" id="{6EE443F3-FC34-4D71-8140-C07ED24B0F12}"/>
            </a:ext>
          </a:extLst>
        </xdr:cNvPr>
        <xdr:cNvSpPr txBox="1"/>
      </xdr:nvSpPr>
      <xdr:spPr>
        <a:xfrm>
          <a:off x="5225021"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17</xdr:row>
      <xdr:rowOff>0</xdr:rowOff>
    </xdr:from>
    <xdr:ext cx="184731" cy="264560"/>
    <xdr:sp macro="" textlink="">
      <xdr:nvSpPr>
        <xdr:cNvPr id="612" name="TextBox 289">
          <a:extLst>
            <a:ext uri="{FF2B5EF4-FFF2-40B4-BE49-F238E27FC236}">
              <a16:creationId xmlns:a16="http://schemas.microsoft.com/office/drawing/2014/main" id="{848A7AB4-3DF9-4A9A-8B55-BED059D1C0B4}"/>
            </a:ext>
          </a:extLst>
        </xdr:cNvPr>
        <xdr:cNvSpPr txBox="1"/>
      </xdr:nvSpPr>
      <xdr:spPr>
        <a:xfrm>
          <a:off x="5225021"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17</xdr:row>
      <xdr:rowOff>0</xdr:rowOff>
    </xdr:from>
    <xdr:ext cx="184731" cy="264560"/>
    <xdr:sp macro="" textlink="">
      <xdr:nvSpPr>
        <xdr:cNvPr id="613" name="TextBox 290">
          <a:extLst>
            <a:ext uri="{FF2B5EF4-FFF2-40B4-BE49-F238E27FC236}">
              <a16:creationId xmlns:a16="http://schemas.microsoft.com/office/drawing/2014/main" id="{FB37FFE5-D0D0-4C5F-A1CA-197E8B40A2DB}"/>
            </a:ext>
          </a:extLst>
        </xdr:cNvPr>
        <xdr:cNvSpPr txBox="1"/>
      </xdr:nvSpPr>
      <xdr:spPr>
        <a:xfrm>
          <a:off x="5225021"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17</xdr:row>
      <xdr:rowOff>0</xdr:rowOff>
    </xdr:from>
    <xdr:ext cx="184731" cy="264560"/>
    <xdr:sp macro="" textlink="">
      <xdr:nvSpPr>
        <xdr:cNvPr id="614" name="TextBox 291">
          <a:extLst>
            <a:ext uri="{FF2B5EF4-FFF2-40B4-BE49-F238E27FC236}">
              <a16:creationId xmlns:a16="http://schemas.microsoft.com/office/drawing/2014/main" id="{391C43B6-69CF-45F2-A776-A4664ADB3A26}"/>
            </a:ext>
          </a:extLst>
        </xdr:cNvPr>
        <xdr:cNvSpPr txBox="1"/>
      </xdr:nvSpPr>
      <xdr:spPr>
        <a:xfrm>
          <a:off x="5225021"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17</xdr:row>
      <xdr:rowOff>0</xdr:rowOff>
    </xdr:from>
    <xdr:ext cx="184731" cy="264560"/>
    <xdr:sp macro="" textlink="">
      <xdr:nvSpPr>
        <xdr:cNvPr id="615" name="TextBox 292">
          <a:extLst>
            <a:ext uri="{FF2B5EF4-FFF2-40B4-BE49-F238E27FC236}">
              <a16:creationId xmlns:a16="http://schemas.microsoft.com/office/drawing/2014/main" id="{B8EB09BF-19C4-4E80-946E-9F88C96A63DD}"/>
            </a:ext>
          </a:extLst>
        </xdr:cNvPr>
        <xdr:cNvSpPr txBox="1"/>
      </xdr:nvSpPr>
      <xdr:spPr>
        <a:xfrm>
          <a:off x="6223635"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17</xdr:row>
      <xdr:rowOff>0</xdr:rowOff>
    </xdr:from>
    <xdr:ext cx="184731" cy="264560"/>
    <xdr:sp macro="" textlink="">
      <xdr:nvSpPr>
        <xdr:cNvPr id="616" name="TextBox 284">
          <a:extLst>
            <a:ext uri="{FF2B5EF4-FFF2-40B4-BE49-F238E27FC236}">
              <a16:creationId xmlns:a16="http://schemas.microsoft.com/office/drawing/2014/main" id="{00C82842-24EA-40B5-80D2-EB9CA487D73C}"/>
            </a:ext>
          </a:extLst>
        </xdr:cNvPr>
        <xdr:cNvSpPr txBox="1"/>
      </xdr:nvSpPr>
      <xdr:spPr>
        <a:xfrm>
          <a:off x="5225021"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17</xdr:row>
      <xdr:rowOff>0</xdr:rowOff>
    </xdr:from>
    <xdr:ext cx="184731" cy="264560"/>
    <xdr:sp macro="" textlink="">
      <xdr:nvSpPr>
        <xdr:cNvPr id="617" name="TextBox 285">
          <a:extLst>
            <a:ext uri="{FF2B5EF4-FFF2-40B4-BE49-F238E27FC236}">
              <a16:creationId xmlns:a16="http://schemas.microsoft.com/office/drawing/2014/main" id="{4466535A-3D25-4358-A69B-AEA63644CEC8}"/>
            </a:ext>
          </a:extLst>
        </xdr:cNvPr>
        <xdr:cNvSpPr txBox="1"/>
      </xdr:nvSpPr>
      <xdr:spPr>
        <a:xfrm>
          <a:off x="5225021"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17</xdr:row>
      <xdr:rowOff>0</xdr:rowOff>
    </xdr:from>
    <xdr:ext cx="184731" cy="264560"/>
    <xdr:sp macro="" textlink="">
      <xdr:nvSpPr>
        <xdr:cNvPr id="618" name="TextBox 286">
          <a:extLst>
            <a:ext uri="{FF2B5EF4-FFF2-40B4-BE49-F238E27FC236}">
              <a16:creationId xmlns:a16="http://schemas.microsoft.com/office/drawing/2014/main" id="{F8AF3A34-E000-4931-A973-2BFAB48795EE}"/>
            </a:ext>
          </a:extLst>
        </xdr:cNvPr>
        <xdr:cNvSpPr txBox="1"/>
      </xdr:nvSpPr>
      <xdr:spPr>
        <a:xfrm>
          <a:off x="6223635"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3</xdr:col>
      <xdr:colOff>114217</xdr:colOff>
      <xdr:row>17</xdr:row>
      <xdr:rowOff>0</xdr:rowOff>
    </xdr:from>
    <xdr:ext cx="184731" cy="264560"/>
    <xdr:sp macro="" textlink="">
      <xdr:nvSpPr>
        <xdr:cNvPr id="619" name="TextBox 2">
          <a:extLst>
            <a:ext uri="{FF2B5EF4-FFF2-40B4-BE49-F238E27FC236}">
              <a16:creationId xmlns:a16="http://schemas.microsoft.com/office/drawing/2014/main" id="{4D82940D-FA67-4506-A59F-020A43CAEA7D}"/>
            </a:ext>
          </a:extLst>
        </xdr:cNvPr>
        <xdr:cNvSpPr txBox="1"/>
      </xdr:nvSpPr>
      <xdr:spPr>
        <a:xfrm>
          <a:off x="5448217"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17</xdr:row>
      <xdr:rowOff>0</xdr:rowOff>
    </xdr:from>
    <xdr:ext cx="184731" cy="264560"/>
    <xdr:sp macro="" textlink="">
      <xdr:nvSpPr>
        <xdr:cNvPr id="620" name="TextBox 288">
          <a:extLst>
            <a:ext uri="{FF2B5EF4-FFF2-40B4-BE49-F238E27FC236}">
              <a16:creationId xmlns:a16="http://schemas.microsoft.com/office/drawing/2014/main" id="{DC97360D-D928-4A42-9148-1F5E9157947E}"/>
            </a:ext>
          </a:extLst>
        </xdr:cNvPr>
        <xdr:cNvSpPr txBox="1"/>
      </xdr:nvSpPr>
      <xdr:spPr>
        <a:xfrm>
          <a:off x="5225021"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17</xdr:row>
      <xdr:rowOff>0</xdr:rowOff>
    </xdr:from>
    <xdr:ext cx="184731" cy="264560"/>
    <xdr:sp macro="" textlink="">
      <xdr:nvSpPr>
        <xdr:cNvPr id="621" name="TextBox 289">
          <a:extLst>
            <a:ext uri="{FF2B5EF4-FFF2-40B4-BE49-F238E27FC236}">
              <a16:creationId xmlns:a16="http://schemas.microsoft.com/office/drawing/2014/main" id="{F46C2C3C-BBFC-441B-BA41-1EDDE3D05D83}"/>
            </a:ext>
          </a:extLst>
        </xdr:cNvPr>
        <xdr:cNvSpPr txBox="1"/>
      </xdr:nvSpPr>
      <xdr:spPr>
        <a:xfrm>
          <a:off x="5225021"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17</xdr:row>
      <xdr:rowOff>0</xdr:rowOff>
    </xdr:from>
    <xdr:ext cx="184731" cy="264560"/>
    <xdr:sp macro="" textlink="">
      <xdr:nvSpPr>
        <xdr:cNvPr id="622" name="TextBox 290">
          <a:extLst>
            <a:ext uri="{FF2B5EF4-FFF2-40B4-BE49-F238E27FC236}">
              <a16:creationId xmlns:a16="http://schemas.microsoft.com/office/drawing/2014/main" id="{EEB530F2-398C-44D8-821B-C9C866A8B646}"/>
            </a:ext>
          </a:extLst>
        </xdr:cNvPr>
        <xdr:cNvSpPr txBox="1"/>
      </xdr:nvSpPr>
      <xdr:spPr>
        <a:xfrm>
          <a:off x="5225021"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17</xdr:row>
      <xdr:rowOff>0</xdr:rowOff>
    </xdr:from>
    <xdr:ext cx="184731" cy="264560"/>
    <xdr:sp macro="" textlink="">
      <xdr:nvSpPr>
        <xdr:cNvPr id="623" name="TextBox 291">
          <a:extLst>
            <a:ext uri="{FF2B5EF4-FFF2-40B4-BE49-F238E27FC236}">
              <a16:creationId xmlns:a16="http://schemas.microsoft.com/office/drawing/2014/main" id="{389ECCBB-A933-48F7-B24F-444207DA9E9C}"/>
            </a:ext>
          </a:extLst>
        </xdr:cNvPr>
        <xdr:cNvSpPr txBox="1"/>
      </xdr:nvSpPr>
      <xdr:spPr>
        <a:xfrm>
          <a:off x="5225021"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17</xdr:row>
      <xdr:rowOff>0</xdr:rowOff>
    </xdr:from>
    <xdr:ext cx="184731" cy="264560"/>
    <xdr:sp macro="" textlink="">
      <xdr:nvSpPr>
        <xdr:cNvPr id="624" name="TextBox 292">
          <a:extLst>
            <a:ext uri="{FF2B5EF4-FFF2-40B4-BE49-F238E27FC236}">
              <a16:creationId xmlns:a16="http://schemas.microsoft.com/office/drawing/2014/main" id="{1D89A1DB-69FE-4EA3-9A86-27A4FF71A33A}"/>
            </a:ext>
          </a:extLst>
        </xdr:cNvPr>
        <xdr:cNvSpPr txBox="1"/>
      </xdr:nvSpPr>
      <xdr:spPr>
        <a:xfrm>
          <a:off x="6223635"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17</xdr:row>
      <xdr:rowOff>0</xdr:rowOff>
    </xdr:from>
    <xdr:ext cx="184731" cy="264560"/>
    <xdr:sp macro="" textlink="">
      <xdr:nvSpPr>
        <xdr:cNvPr id="625" name="TextBox 284">
          <a:extLst>
            <a:ext uri="{FF2B5EF4-FFF2-40B4-BE49-F238E27FC236}">
              <a16:creationId xmlns:a16="http://schemas.microsoft.com/office/drawing/2014/main" id="{54288F7A-CD08-4585-9C69-A4A97E5A05BA}"/>
            </a:ext>
          </a:extLst>
        </xdr:cNvPr>
        <xdr:cNvSpPr txBox="1"/>
      </xdr:nvSpPr>
      <xdr:spPr>
        <a:xfrm>
          <a:off x="5225021"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17</xdr:row>
      <xdr:rowOff>0</xdr:rowOff>
    </xdr:from>
    <xdr:ext cx="184731" cy="264560"/>
    <xdr:sp macro="" textlink="">
      <xdr:nvSpPr>
        <xdr:cNvPr id="626" name="TextBox 285">
          <a:extLst>
            <a:ext uri="{FF2B5EF4-FFF2-40B4-BE49-F238E27FC236}">
              <a16:creationId xmlns:a16="http://schemas.microsoft.com/office/drawing/2014/main" id="{4E535E1E-B8E8-47B6-81C8-CFFF4C351C9B}"/>
            </a:ext>
          </a:extLst>
        </xdr:cNvPr>
        <xdr:cNvSpPr txBox="1"/>
      </xdr:nvSpPr>
      <xdr:spPr>
        <a:xfrm>
          <a:off x="5225021"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17</xdr:row>
      <xdr:rowOff>0</xdr:rowOff>
    </xdr:from>
    <xdr:ext cx="184731" cy="264560"/>
    <xdr:sp macro="" textlink="">
      <xdr:nvSpPr>
        <xdr:cNvPr id="627" name="TextBox 286">
          <a:extLst>
            <a:ext uri="{FF2B5EF4-FFF2-40B4-BE49-F238E27FC236}">
              <a16:creationId xmlns:a16="http://schemas.microsoft.com/office/drawing/2014/main" id="{EDB9ED9D-D210-46BC-88B7-D18F733B9322}"/>
            </a:ext>
          </a:extLst>
        </xdr:cNvPr>
        <xdr:cNvSpPr txBox="1"/>
      </xdr:nvSpPr>
      <xdr:spPr>
        <a:xfrm>
          <a:off x="6223635"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3</xdr:col>
      <xdr:colOff>114217</xdr:colOff>
      <xdr:row>17</xdr:row>
      <xdr:rowOff>0</xdr:rowOff>
    </xdr:from>
    <xdr:ext cx="184731" cy="264560"/>
    <xdr:sp macro="" textlink="">
      <xdr:nvSpPr>
        <xdr:cNvPr id="628" name="TextBox 2">
          <a:extLst>
            <a:ext uri="{FF2B5EF4-FFF2-40B4-BE49-F238E27FC236}">
              <a16:creationId xmlns:a16="http://schemas.microsoft.com/office/drawing/2014/main" id="{48F9C35C-7DAA-4756-B439-FDC7C08B8D17}"/>
            </a:ext>
          </a:extLst>
        </xdr:cNvPr>
        <xdr:cNvSpPr txBox="1"/>
      </xdr:nvSpPr>
      <xdr:spPr>
        <a:xfrm>
          <a:off x="5448217"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17</xdr:row>
      <xdr:rowOff>0</xdr:rowOff>
    </xdr:from>
    <xdr:ext cx="184731" cy="264560"/>
    <xdr:sp macro="" textlink="">
      <xdr:nvSpPr>
        <xdr:cNvPr id="629" name="TextBox 288">
          <a:extLst>
            <a:ext uri="{FF2B5EF4-FFF2-40B4-BE49-F238E27FC236}">
              <a16:creationId xmlns:a16="http://schemas.microsoft.com/office/drawing/2014/main" id="{7AB0E95E-1012-4837-A312-0F6D40B8CED3}"/>
            </a:ext>
          </a:extLst>
        </xdr:cNvPr>
        <xdr:cNvSpPr txBox="1"/>
      </xdr:nvSpPr>
      <xdr:spPr>
        <a:xfrm>
          <a:off x="5225021"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17</xdr:row>
      <xdr:rowOff>0</xdr:rowOff>
    </xdr:from>
    <xdr:ext cx="184731" cy="264560"/>
    <xdr:sp macro="" textlink="">
      <xdr:nvSpPr>
        <xdr:cNvPr id="630" name="TextBox 289">
          <a:extLst>
            <a:ext uri="{FF2B5EF4-FFF2-40B4-BE49-F238E27FC236}">
              <a16:creationId xmlns:a16="http://schemas.microsoft.com/office/drawing/2014/main" id="{A34AFA43-D187-4ACC-89C4-98669C2F4756}"/>
            </a:ext>
          </a:extLst>
        </xdr:cNvPr>
        <xdr:cNvSpPr txBox="1"/>
      </xdr:nvSpPr>
      <xdr:spPr>
        <a:xfrm>
          <a:off x="5225021"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17</xdr:row>
      <xdr:rowOff>0</xdr:rowOff>
    </xdr:from>
    <xdr:ext cx="184731" cy="264560"/>
    <xdr:sp macro="" textlink="">
      <xdr:nvSpPr>
        <xdr:cNvPr id="631" name="TextBox 290">
          <a:extLst>
            <a:ext uri="{FF2B5EF4-FFF2-40B4-BE49-F238E27FC236}">
              <a16:creationId xmlns:a16="http://schemas.microsoft.com/office/drawing/2014/main" id="{4AE38423-740C-416B-903A-E708A76C6367}"/>
            </a:ext>
          </a:extLst>
        </xdr:cNvPr>
        <xdr:cNvSpPr txBox="1"/>
      </xdr:nvSpPr>
      <xdr:spPr>
        <a:xfrm>
          <a:off x="5225021"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17</xdr:row>
      <xdr:rowOff>0</xdr:rowOff>
    </xdr:from>
    <xdr:ext cx="184731" cy="264560"/>
    <xdr:sp macro="" textlink="">
      <xdr:nvSpPr>
        <xdr:cNvPr id="632" name="TextBox 291">
          <a:extLst>
            <a:ext uri="{FF2B5EF4-FFF2-40B4-BE49-F238E27FC236}">
              <a16:creationId xmlns:a16="http://schemas.microsoft.com/office/drawing/2014/main" id="{400D09DC-FE15-4D58-A93F-F42D51F7D407}"/>
            </a:ext>
          </a:extLst>
        </xdr:cNvPr>
        <xdr:cNvSpPr txBox="1"/>
      </xdr:nvSpPr>
      <xdr:spPr>
        <a:xfrm>
          <a:off x="5225021"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17</xdr:row>
      <xdr:rowOff>0</xdr:rowOff>
    </xdr:from>
    <xdr:ext cx="184731" cy="264560"/>
    <xdr:sp macro="" textlink="">
      <xdr:nvSpPr>
        <xdr:cNvPr id="633" name="TextBox 292">
          <a:extLst>
            <a:ext uri="{FF2B5EF4-FFF2-40B4-BE49-F238E27FC236}">
              <a16:creationId xmlns:a16="http://schemas.microsoft.com/office/drawing/2014/main" id="{C38B8073-9B53-4A7F-ACBE-D82B9D7CD7F7}"/>
            </a:ext>
          </a:extLst>
        </xdr:cNvPr>
        <xdr:cNvSpPr txBox="1"/>
      </xdr:nvSpPr>
      <xdr:spPr>
        <a:xfrm>
          <a:off x="6223635"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17</xdr:row>
      <xdr:rowOff>0</xdr:rowOff>
    </xdr:from>
    <xdr:ext cx="184731" cy="264560"/>
    <xdr:sp macro="" textlink="">
      <xdr:nvSpPr>
        <xdr:cNvPr id="634" name="TextBox 284">
          <a:extLst>
            <a:ext uri="{FF2B5EF4-FFF2-40B4-BE49-F238E27FC236}">
              <a16:creationId xmlns:a16="http://schemas.microsoft.com/office/drawing/2014/main" id="{D6AC1D97-53E3-442F-88E6-4DA776B31E31}"/>
            </a:ext>
          </a:extLst>
        </xdr:cNvPr>
        <xdr:cNvSpPr txBox="1"/>
      </xdr:nvSpPr>
      <xdr:spPr>
        <a:xfrm>
          <a:off x="5225021"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17</xdr:row>
      <xdr:rowOff>0</xdr:rowOff>
    </xdr:from>
    <xdr:ext cx="184731" cy="264560"/>
    <xdr:sp macro="" textlink="">
      <xdr:nvSpPr>
        <xdr:cNvPr id="635" name="TextBox 285">
          <a:extLst>
            <a:ext uri="{FF2B5EF4-FFF2-40B4-BE49-F238E27FC236}">
              <a16:creationId xmlns:a16="http://schemas.microsoft.com/office/drawing/2014/main" id="{E59965FC-FF4C-40EB-8881-5DF9B47E46C6}"/>
            </a:ext>
          </a:extLst>
        </xdr:cNvPr>
        <xdr:cNvSpPr txBox="1"/>
      </xdr:nvSpPr>
      <xdr:spPr>
        <a:xfrm>
          <a:off x="5225021"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17</xdr:row>
      <xdr:rowOff>0</xdr:rowOff>
    </xdr:from>
    <xdr:ext cx="184731" cy="264560"/>
    <xdr:sp macro="" textlink="">
      <xdr:nvSpPr>
        <xdr:cNvPr id="636" name="TextBox 286">
          <a:extLst>
            <a:ext uri="{FF2B5EF4-FFF2-40B4-BE49-F238E27FC236}">
              <a16:creationId xmlns:a16="http://schemas.microsoft.com/office/drawing/2014/main" id="{4B087046-2858-442C-80D7-F844F39C3294}"/>
            </a:ext>
          </a:extLst>
        </xdr:cNvPr>
        <xdr:cNvSpPr txBox="1"/>
      </xdr:nvSpPr>
      <xdr:spPr>
        <a:xfrm>
          <a:off x="6223635"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3</xdr:col>
      <xdr:colOff>114217</xdr:colOff>
      <xdr:row>17</xdr:row>
      <xdr:rowOff>0</xdr:rowOff>
    </xdr:from>
    <xdr:ext cx="184731" cy="264560"/>
    <xdr:sp macro="" textlink="">
      <xdr:nvSpPr>
        <xdr:cNvPr id="637" name="TextBox 2">
          <a:extLst>
            <a:ext uri="{FF2B5EF4-FFF2-40B4-BE49-F238E27FC236}">
              <a16:creationId xmlns:a16="http://schemas.microsoft.com/office/drawing/2014/main" id="{B33C0DB8-0B43-49E7-8589-9434CE54B081}"/>
            </a:ext>
          </a:extLst>
        </xdr:cNvPr>
        <xdr:cNvSpPr txBox="1"/>
      </xdr:nvSpPr>
      <xdr:spPr>
        <a:xfrm>
          <a:off x="5448217"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17</xdr:row>
      <xdr:rowOff>0</xdr:rowOff>
    </xdr:from>
    <xdr:ext cx="184731" cy="264560"/>
    <xdr:sp macro="" textlink="">
      <xdr:nvSpPr>
        <xdr:cNvPr id="638" name="TextBox 288">
          <a:extLst>
            <a:ext uri="{FF2B5EF4-FFF2-40B4-BE49-F238E27FC236}">
              <a16:creationId xmlns:a16="http://schemas.microsoft.com/office/drawing/2014/main" id="{CF84B9AC-38FB-46CA-9684-349145F359A2}"/>
            </a:ext>
          </a:extLst>
        </xdr:cNvPr>
        <xdr:cNvSpPr txBox="1"/>
      </xdr:nvSpPr>
      <xdr:spPr>
        <a:xfrm>
          <a:off x="5225021"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17</xdr:row>
      <xdr:rowOff>0</xdr:rowOff>
    </xdr:from>
    <xdr:ext cx="184731" cy="264560"/>
    <xdr:sp macro="" textlink="">
      <xdr:nvSpPr>
        <xdr:cNvPr id="639" name="TextBox 289">
          <a:extLst>
            <a:ext uri="{FF2B5EF4-FFF2-40B4-BE49-F238E27FC236}">
              <a16:creationId xmlns:a16="http://schemas.microsoft.com/office/drawing/2014/main" id="{C07E2ABB-DC41-4C74-8564-8C27D7C1EDF1}"/>
            </a:ext>
          </a:extLst>
        </xdr:cNvPr>
        <xdr:cNvSpPr txBox="1"/>
      </xdr:nvSpPr>
      <xdr:spPr>
        <a:xfrm>
          <a:off x="5225021"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17</xdr:row>
      <xdr:rowOff>0</xdr:rowOff>
    </xdr:from>
    <xdr:ext cx="184731" cy="264560"/>
    <xdr:sp macro="" textlink="">
      <xdr:nvSpPr>
        <xdr:cNvPr id="640" name="TextBox 290">
          <a:extLst>
            <a:ext uri="{FF2B5EF4-FFF2-40B4-BE49-F238E27FC236}">
              <a16:creationId xmlns:a16="http://schemas.microsoft.com/office/drawing/2014/main" id="{2E9A1CCA-FB86-4B44-94DC-BEA1C0F01866}"/>
            </a:ext>
          </a:extLst>
        </xdr:cNvPr>
        <xdr:cNvSpPr txBox="1"/>
      </xdr:nvSpPr>
      <xdr:spPr>
        <a:xfrm>
          <a:off x="5225021"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17</xdr:row>
      <xdr:rowOff>0</xdr:rowOff>
    </xdr:from>
    <xdr:ext cx="184731" cy="264560"/>
    <xdr:sp macro="" textlink="">
      <xdr:nvSpPr>
        <xdr:cNvPr id="641" name="TextBox 291">
          <a:extLst>
            <a:ext uri="{FF2B5EF4-FFF2-40B4-BE49-F238E27FC236}">
              <a16:creationId xmlns:a16="http://schemas.microsoft.com/office/drawing/2014/main" id="{18BFF0DE-A434-4E47-9075-C181FBCE1BBB}"/>
            </a:ext>
          </a:extLst>
        </xdr:cNvPr>
        <xdr:cNvSpPr txBox="1"/>
      </xdr:nvSpPr>
      <xdr:spPr>
        <a:xfrm>
          <a:off x="5225021"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17</xdr:row>
      <xdr:rowOff>0</xdr:rowOff>
    </xdr:from>
    <xdr:ext cx="184731" cy="264560"/>
    <xdr:sp macro="" textlink="">
      <xdr:nvSpPr>
        <xdr:cNvPr id="642" name="TextBox 292">
          <a:extLst>
            <a:ext uri="{FF2B5EF4-FFF2-40B4-BE49-F238E27FC236}">
              <a16:creationId xmlns:a16="http://schemas.microsoft.com/office/drawing/2014/main" id="{B3E3BCF5-C46C-45DA-BD56-AB091F0C6FB4}"/>
            </a:ext>
          </a:extLst>
        </xdr:cNvPr>
        <xdr:cNvSpPr txBox="1"/>
      </xdr:nvSpPr>
      <xdr:spPr>
        <a:xfrm>
          <a:off x="6223635"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17</xdr:row>
      <xdr:rowOff>0</xdr:rowOff>
    </xdr:from>
    <xdr:ext cx="184731" cy="264560"/>
    <xdr:sp macro="" textlink="">
      <xdr:nvSpPr>
        <xdr:cNvPr id="643" name="TextBox 284">
          <a:extLst>
            <a:ext uri="{FF2B5EF4-FFF2-40B4-BE49-F238E27FC236}">
              <a16:creationId xmlns:a16="http://schemas.microsoft.com/office/drawing/2014/main" id="{ADB60210-D60A-4E33-B5A5-651E4F60D3EA}"/>
            </a:ext>
          </a:extLst>
        </xdr:cNvPr>
        <xdr:cNvSpPr txBox="1"/>
      </xdr:nvSpPr>
      <xdr:spPr>
        <a:xfrm>
          <a:off x="5225021"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17</xdr:row>
      <xdr:rowOff>0</xdr:rowOff>
    </xdr:from>
    <xdr:ext cx="184731" cy="264560"/>
    <xdr:sp macro="" textlink="">
      <xdr:nvSpPr>
        <xdr:cNvPr id="644" name="TextBox 285">
          <a:extLst>
            <a:ext uri="{FF2B5EF4-FFF2-40B4-BE49-F238E27FC236}">
              <a16:creationId xmlns:a16="http://schemas.microsoft.com/office/drawing/2014/main" id="{543B15CB-F6EC-48F8-8A39-6AAA38BC11D0}"/>
            </a:ext>
          </a:extLst>
        </xdr:cNvPr>
        <xdr:cNvSpPr txBox="1"/>
      </xdr:nvSpPr>
      <xdr:spPr>
        <a:xfrm>
          <a:off x="5225021"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17</xdr:row>
      <xdr:rowOff>0</xdr:rowOff>
    </xdr:from>
    <xdr:ext cx="184731" cy="264560"/>
    <xdr:sp macro="" textlink="">
      <xdr:nvSpPr>
        <xdr:cNvPr id="645" name="TextBox 286">
          <a:extLst>
            <a:ext uri="{FF2B5EF4-FFF2-40B4-BE49-F238E27FC236}">
              <a16:creationId xmlns:a16="http://schemas.microsoft.com/office/drawing/2014/main" id="{27E321AA-266B-43D6-B95F-0F8D8F664E77}"/>
            </a:ext>
          </a:extLst>
        </xdr:cNvPr>
        <xdr:cNvSpPr txBox="1"/>
      </xdr:nvSpPr>
      <xdr:spPr>
        <a:xfrm>
          <a:off x="6223635"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3</xdr:col>
      <xdr:colOff>114217</xdr:colOff>
      <xdr:row>17</xdr:row>
      <xdr:rowOff>0</xdr:rowOff>
    </xdr:from>
    <xdr:ext cx="184731" cy="264560"/>
    <xdr:sp macro="" textlink="">
      <xdr:nvSpPr>
        <xdr:cNvPr id="646" name="TextBox 2">
          <a:extLst>
            <a:ext uri="{FF2B5EF4-FFF2-40B4-BE49-F238E27FC236}">
              <a16:creationId xmlns:a16="http://schemas.microsoft.com/office/drawing/2014/main" id="{073F5AC9-E9D6-4B1E-8CD0-8931A63DF50F}"/>
            </a:ext>
          </a:extLst>
        </xdr:cNvPr>
        <xdr:cNvSpPr txBox="1"/>
      </xdr:nvSpPr>
      <xdr:spPr>
        <a:xfrm>
          <a:off x="5448217"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17</xdr:row>
      <xdr:rowOff>0</xdr:rowOff>
    </xdr:from>
    <xdr:ext cx="184731" cy="264560"/>
    <xdr:sp macro="" textlink="">
      <xdr:nvSpPr>
        <xdr:cNvPr id="647" name="TextBox 288">
          <a:extLst>
            <a:ext uri="{FF2B5EF4-FFF2-40B4-BE49-F238E27FC236}">
              <a16:creationId xmlns:a16="http://schemas.microsoft.com/office/drawing/2014/main" id="{C095DB07-E7AA-4736-A802-B770717985FB}"/>
            </a:ext>
          </a:extLst>
        </xdr:cNvPr>
        <xdr:cNvSpPr txBox="1"/>
      </xdr:nvSpPr>
      <xdr:spPr>
        <a:xfrm>
          <a:off x="5225021"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17</xdr:row>
      <xdr:rowOff>0</xdr:rowOff>
    </xdr:from>
    <xdr:ext cx="184731" cy="264560"/>
    <xdr:sp macro="" textlink="">
      <xdr:nvSpPr>
        <xdr:cNvPr id="648" name="TextBox 289">
          <a:extLst>
            <a:ext uri="{FF2B5EF4-FFF2-40B4-BE49-F238E27FC236}">
              <a16:creationId xmlns:a16="http://schemas.microsoft.com/office/drawing/2014/main" id="{346F0256-DE1F-46EE-9AEA-D3B9D8C867CD}"/>
            </a:ext>
          </a:extLst>
        </xdr:cNvPr>
        <xdr:cNvSpPr txBox="1"/>
      </xdr:nvSpPr>
      <xdr:spPr>
        <a:xfrm>
          <a:off x="5225021"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17</xdr:row>
      <xdr:rowOff>0</xdr:rowOff>
    </xdr:from>
    <xdr:ext cx="184731" cy="264560"/>
    <xdr:sp macro="" textlink="">
      <xdr:nvSpPr>
        <xdr:cNvPr id="649" name="TextBox 290">
          <a:extLst>
            <a:ext uri="{FF2B5EF4-FFF2-40B4-BE49-F238E27FC236}">
              <a16:creationId xmlns:a16="http://schemas.microsoft.com/office/drawing/2014/main" id="{2BBF9AE3-2E87-48D2-B0A9-B60F7E232E65}"/>
            </a:ext>
          </a:extLst>
        </xdr:cNvPr>
        <xdr:cNvSpPr txBox="1"/>
      </xdr:nvSpPr>
      <xdr:spPr>
        <a:xfrm>
          <a:off x="5225021"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17</xdr:row>
      <xdr:rowOff>0</xdr:rowOff>
    </xdr:from>
    <xdr:ext cx="184731" cy="264560"/>
    <xdr:sp macro="" textlink="">
      <xdr:nvSpPr>
        <xdr:cNvPr id="650" name="TextBox 291">
          <a:extLst>
            <a:ext uri="{FF2B5EF4-FFF2-40B4-BE49-F238E27FC236}">
              <a16:creationId xmlns:a16="http://schemas.microsoft.com/office/drawing/2014/main" id="{EE1C054A-2CE3-477E-84D5-1CA0C5713A0D}"/>
            </a:ext>
          </a:extLst>
        </xdr:cNvPr>
        <xdr:cNvSpPr txBox="1"/>
      </xdr:nvSpPr>
      <xdr:spPr>
        <a:xfrm>
          <a:off x="5225021"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17</xdr:row>
      <xdr:rowOff>0</xdr:rowOff>
    </xdr:from>
    <xdr:ext cx="184731" cy="264560"/>
    <xdr:sp macro="" textlink="">
      <xdr:nvSpPr>
        <xdr:cNvPr id="651" name="TextBox 292">
          <a:extLst>
            <a:ext uri="{FF2B5EF4-FFF2-40B4-BE49-F238E27FC236}">
              <a16:creationId xmlns:a16="http://schemas.microsoft.com/office/drawing/2014/main" id="{3F578A5E-2EC2-4A84-909C-5A6071DE06A0}"/>
            </a:ext>
          </a:extLst>
        </xdr:cNvPr>
        <xdr:cNvSpPr txBox="1"/>
      </xdr:nvSpPr>
      <xdr:spPr>
        <a:xfrm>
          <a:off x="6223635"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17</xdr:row>
      <xdr:rowOff>0</xdr:rowOff>
    </xdr:from>
    <xdr:ext cx="184731" cy="264560"/>
    <xdr:sp macro="" textlink="">
      <xdr:nvSpPr>
        <xdr:cNvPr id="652" name="TextBox 284">
          <a:extLst>
            <a:ext uri="{FF2B5EF4-FFF2-40B4-BE49-F238E27FC236}">
              <a16:creationId xmlns:a16="http://schemas.microsoft.com/office/drawing/2014/main" id="{B6DE2F0F-7BE0-4AB0-B455-63625F52D457}"/>
            </a:ext>
          </a:extLst>
        </xdr:cNvPr>
        <xdr:cNvSpPr txBox="1"/>
      </xdr:nvSpPr>
      <xdr:spPr>
        <a:xfrm>
          <a:off x="5225021"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17</xdr:row>
      <xdr:rowOff>0</xdr:rowOff>
    </xdr:from>
    <xdr:ext cx="184731" cy="264560"/>
    <xdr:sp macro="" textlink="">
      <xdr:nvSpPr>
        <xdr:cNvPr id="653" name="TextBox 285">
          <a:extLst>
            <a:ext uri="{FF2B5EF4-FFF2-40B4-BE49-F238E27FC236}">
              <a16:creationId xmlns:a16="http://schemas.microsoft.com/office/drawing/2014/main" id="{4AC62251-8B44-4BC6-9FEF-DF205CF97C45}"/>
            </a:ext>
          </a:extLst>
        </xdr:cNvPr>
        <xdr:cNvSpPr txBox="1"/>
      </xdr:nvSpPr>
      <xdr:spPr>
        <a:xfrm>
          <a:off x="5225021"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17</xdr:row>
      <xdr:rowOff>0</xdr:rowOff>
    </xdr:from>
    <xdr:ext cx="184731" cy="264560"/>
    <xdr:sp macro="" textlink="">
      <xdr:nvSpPr>
        <xdr:cNvPr id="654" name="TextBox 286">
          <a:extLst>
            <a:ext uri="{FF2B5EF4-FFF2-40B4-BE49-F238E27FC236}">
              <a16:creationId xmlns:a16="http://schemas.microsoft.com/office/drawing/2014/main" id="{DB1FDBA2-E961-446D-8B26-16EEE9710899}"/>
            </a:ext>
          </a:extLst>
        </xdr:cNvPr>
        <xdr:cNvSpPr txBox="1"/>
      </xdr:nvSpPr>
      <xdr:spPr>
        <a:xfrm>
          <a:off x="6223635"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3</xdr:col>
      <xdr:colOff>114217</xdr:colOff>
      <xdr:row>17</xdr:row>
      <xdr:rowOff>0</xdr:rowOff>
    </xdr:from>
    <xdr:ext cx="184731" cy="264560"/>
    <xdr:sp macro="" textlink="">
      <xdr:nvSpPr>
        <xdr:cNvPr id="655" name="TextBox 2">
          <a:extLst>
            <a:ext uri="{FF2B5EF4-FFF2-40B4-BE49-F238E27FC236}">
              <a16:creationId xmlns:a16="http://schemas.microsoft.com/office/drawing/2014/main" id="{7AE70D3B-A4A4-4BCD-9C1A-2FF8DBD3AC8A}"/>
            </a:ext>
          </a:extLst>
        </xdr:cNvPr>
        <xdr:cNvSpPr txBox="1"/>
      </xdr:nvSpPr>
      <xdr:spPr>
        <a:xfrm>
          <a:off x="5448217"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17</xdr:row>
      <xdr:rowOff>0</xdr:rowOff>
    </xdr:from>
    <xdr:ext cx="184731" cy="264560"/>
    <xdr:sp macro="" textlink="">
      <xdr:nvSpPr>
        <xdr:cNvPr id="656" name="TextBox 288">
          <a:extLst>
            <a:ext uri="{FF2B5EF4-FFF2-40B4-BE49-F238E27FC236}">
              <a16:creationId xmlns:a16="http://schemas.microsoft.com/office/drawing/2014/main" id="{BB56B7E7-81B6-453A-A21E-7D6A63A4E6C8}"/>
            </a:ext>
          </a:extLst>
        </xdr:cNvPr>
        <xdr:cNvSpPr txBox="1"/>
      </xdr:nvSpPr>
      <xdr:spPr>
        <a:xfrm>
          <a:off x="5225021"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17</xdr:row>
      <xdr:rowOff>0</xdr:rowOff>
    </xdr:from>
    <xdr:ext cx="184731" cy="264560"/>
    <xdr:sp macro="" textlink="">
      <xdr:nvSpPr>
        <xdr:cNvPr id="657" name="TextBox 289">
          <a:extLst>
            <a:ext uri="{FF2B5EF4-FFF2-40B4-BE49-F238E27FC236}">
              <a16:creationId xmlns:a16="http://schemas.microsoft.com/office/drawing/2014/main" id="{D9D06293-1B9F-4BF4-B29E-16E3E959BBB7}"/>
            </a:ext>
          </a:extLst>
        </xdr:cNvPr>
        <xdr:cNvSpPr txBox="1"/>
      </xdr:nvSpPr>
      <xdr:spPr>
        <a:xfrm>
          <a:off x="5225021"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17</xdr:row>
      <xdr:rowOff>0</xdr:rowOff>
    </xdr:from>
    <xdr:ext cx="184731" cy="264560"/>
    <xdr:sp macro="" textlink="">
      <xdr:nvSpPr>
        <xdr:cNvPr id="658" name="TextBox 290">
          <a:extLst>
            <a:ext uri="{FF2B5EF4-FFF2-40B4-BE49-F238E27FC236}">
              <a16:creationId xmlns:a16="http://schemas.microsoft.com/office/drawing/2014/main" id="{D6E28182-DDFC-400A-A37D-62735A760194}"/>
            </a:ext>
          </a:extLst>
        </xdr:cNvPr>
        <xdr:cNvSpPr txBox="1"/>
      </xdr:nvSpPr>
      <xdr:spPr>
        <a:xfrm>
          <a:off x="5225021"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17</xdr:row>
      <xdr:rowOff>0</xdr:rowOff>
    </xdr:from>
    <xdr:ext cx="184731" cy="264560"/>
    <xdr:sp macro="" textlink="">
      <xdr:nvSpPr>
        <xdr:cNvPr id="659" name="TextBox 291">
          <a:extLst>
            <a:ext uri="{FF2B5EF4-FFF2-40B4-BE49-F238E27FC236}">
              <a16:creationId xmlns:a16="http://schemas.microsoft.com/office/drawing/2014/main" id="{2BD0C3D5-CB38-464E-A1F7-FFF4D0F2F12C}"/>
            </a:ext>
          </a:extLst>
        </xdr:cNvPr>
        <xdr:cNvSpPr txBox="1"/>
      </xdr:nvSpPr>
      <xdr:spPr>
        <a:xfrm>
          <a:off x="5225021"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17</xdr:row>
      <xdr:rowOff>0</xdr:rowOff>
    </xdr:from>
    <xdr:ext cx="184731" cy="264560"/>
    <xdr:sp macro="" textlink="">
      <xdr:nvSpPr>
        <xdr:cNvPr id="660" name="TextBox 292">
          <a:extLst>
            <a:ext uri="{FF2B5EF4-FFF2-40B4-BE49-F238E27FC236}">
              <a16:creationId xmlns:a16="http://schemas.microsoft.com/office/drawing/2014/main" id="{BFAAFA20-2674-4F82-91E9-D605F12204BF}"/>
            </a:ext>
          </a:extLst>
        </xdr:cNvPr>
        <xdr:cNvSpPr txBox="1"/>
      </xdr:nvSpPr>
      <xdr:spPr>
        <a:xfrm>
          <a:off x="6223635"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17</xdr:row>
      <xdr:rowOff>0</xdr:rowOff>
    </xdr:from>
    <xdr:ext cx="184731" cy="264560"/>
    <xdr:sp macro="" textlink="">
      <xdr:nvSpPr>
        <xdr:cNvPr id="661" name="TextBox 284">
          <a:extLst>
            <a:ext uri="{FF2B5EF4-FFF2-40B4-BE49-F238E27FC236}">
              <a16:creationId xmlns:a16="http://schemas.microsoft.com/office/drawing/2014/main" id="{388391F2-D7EE-47F1-99D1-5950AF62E4E3}"/>
            </a:ext>
          </a:extLst>
        </xdr:cNvPr>
        <xdr:cNvSpPr txBox="1"/>
      </xdr:nvSpPr>
      <xdr:spPr>
        <a:xfrm>
          <a:off x="5225021"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17</xdr:row>
      <xdr:rowOff>0</xdr:rowOff>
    </xdr:from>
    <xdr:ext cx="184731" cy="264560"/>
    <xdr:sp macro="" textlink="">
      <xdr:nvSpPr>
        <xdr:cNvPr id="662" name="TextBox 285">
          <a:extLst>
            <a:ext uri="{FF2B5EF4-FFF2-40B4-BE49-F238E27FC236}">
              <a16:creationId xmlns:a16="http://schemas.microsoft.com/office/drawing/2014/main" id="{EDE647DE-32D8-40B7-B505-6B963778B422}"/>
            </a:ext>
          </a:extLst>
        </xdr:cNvPr>
        <xdr:cNvSpPr txBox="1"/>
      </xdr:nvSpPr>
      <xdr:spPr>
        <a:xfrm>
          <a:off x="5225021"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17</xdr:row>
      <xdr:rowOff>0</xdr:rowOff>
    </xdr:from>
    <xdr:ext cx="184731" cy="264560"/>
    <xdr:sp macro="" textlink="">
      <xdr:nvSpPr>
        <xdr:cNvPr id="663" name="TextBox 286">
          <a:extLst>
            <a:ext uri="{FF2B5EF4-FFF2-40B4-BE49-F238E27FC236}">
              <a16:creationId xmlns:a16="http://schemas.microsoft.com/office/drawing/2014/main" id="{450B7084-8161-4FA8-AE87-0F51367E1ADD}"/>
            </a:ext>
          </a:extLst>
        </xdr:cNvPr>
        <xdr:cNvSpPr txBox="1"/>
      </xdr:nvSpPr>
      <xdr:spPr>
        <a:xfrm>
          <a:off x="6223635"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3</xdr:col>
      <xdr:colOff>114217</xdr:colOff>
      <xdr:row>17</xdr:row>
      <xdr:rowOff>0</xdr:rowOff>
    </xdr:from>
    <xdr:ext cx="184731" cy="264560"/>
    <xdr:sp macro="" textlink="">
      <xdr:nvSpPr>
        <xdr:cNvPr id="664" name="TextBox 2">
          <a:extLst>
            <a:ext uri="{FF2B5EF4-FFF2-40B4-BE49-F238E27FC236}">
              <a16:creationId xmlns:a16="http://schemas.microsoft.com/office/drawing/2014/main" id="{5B13D0BB-E4F2-407B-95B8-A70D59FF744F}"/>
            </a:ext>
          </a:extLst>
        </xdr:cNvPr>
        <xdr:cNvSpPr txBox="1"/>
      </xdr:nvSpPr>
      <xdr:spPr>
        <a:xfrm>
          <a:off x="5448217"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17</xdr:row>
      <xdr:rowOff>0</xdr:rowOff>
    </xdr:from>
    <xdr:ext cx="184731" cy="264560"/>
    <xdr:sp macro="" textlink="">
      <xdr:nvSpPr>
        <xdr:cNvPr id="665" name="TextBox 288">
          <a:extLst>
            <a:ext uri="{FF2B5EF4-FFF2-40B4-BE49-F238E27FC236}">
              <a16:creationId xmlns:a16="http://schemas.microsoft.com/office/drawing/2014/main" id="{23210211-C5AB-49BE-903B-7BD4109973C3}"/>
            </a:ext>
          </a:extLst>
        </xdr:cNvPr>
        <xdr:cNvSpPr txBox="1"/>
      </xdr:nvSpPr>
      <xdr:spPr>
        <a:xfrm>
          <a:off x="5225021"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17</xdr:row>
      <xdr:rowOff>0</xdr:rowOff>
    </xdr:from>
    <xdr:ext cx="184731" cy="264560"/>
    <xdr:sp macro="" textlink="">
      <xdr:nvSpPr>
        <xdr:cNvPr id="666" name="TextBox 289">
          <a:extLst>
            <a:ext uri="{FF2B5EF4-FFF2-40B4-BE49-F238E27FC236}">
              <a16:creationId xmlns:a16="http://schemas.microsoft.com/office/drawing/2014/main" id="{27AF3F77-195E-46F9-9EB9-F6B6708CE9FF}"/>
            </a:ext>
          </a:extLst>
        </xdr:cNvPr>
        <xdr:cNvSpPr txBox="1"/>
      </xdr:nvSpPr>
      <xdr:spPr>
        <a:xfrm>
          <a:off x="5225021"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17</xdr:row>
      <xdr:rowOff>0</xdr:rowOff>
    </xdr:from>
    <xdr:ext cx="184731" cy="264560"/>
    <xdr:sp macro="" textlink="">
      <xdr:nvSpPr>
        <xdr:cNvPr id="667" name="TextBox 290">
          <a:extLst>
            <a:ext uri="{FF2B5EF4-FFF2-40B4-BE49-F238E27FC236}">
              <a16:creationId xmlns:a16="http://schemas.microsoft.com/office/drawing/2014/main" id="{360C4A97-EE78-4305-86E8-CB648D761BFD}"/>
            </a:ext>
          </a:extLst>
        </xdr:cNvPr>
        <xdr:cNvSpPr txBox="1"/>
      </xdr:nvSpPr>
      <xdr:spPr>
        <a:xfrm>
          <a:off x="5225021"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17</xdr:row>
      <xdr:rowOff>0</xdr:rowOff>
    </xdr:from>
    <xdr:ext cx="184731" cy="264560"/>
    <xdr:sp macro="" textlink="">
      <xdr:nvSpPr>
        <xdr:cNvPr id="668" name="TextBox 291">
          <a:extLst>
            <a:ext uri="{FF2B5EF4-FFF2-40B4-BE49-F238E27FC236}">
              <a16:creationId xmlns:a16="http://schemas.microsoft.com/office/drawing/2014/main" id="{702EADA2-F6AF-4E27-8DA6-CBF46C1E13D3}"/>
            </a:ext>
          </a:extLst>
        </xdr:cNvPr>
        <xdr:cNvSpPr txBox="1"/>
      </xdr:nvSpPr>
      <xdr:spPr>
        <a:xfrm>
          <a:off x="5225021"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17</xdr:row>
      <xdr:rowOff>0</xdr:rowOff>
    </xdr:from>
    <xdr:ext cx="184731" cy="264560"/>
    <xdr:sp macro="" textlink="">
      <xdr:nvSpPr>
        <xdr:cNvPr id="669" name="TextBox 292">
          <a:extLst>
            <a:ext uri="{FF2B5EF4-FFF2-40B4-BE49-F238E27FC236}">
              <a16:creationId xmlns:a16="http://schemas.microsoft.com/office/drawing/2014/main" id="{E88CCD0F-316C-40B9-8E14-BF1AA62709CC}"/>
            </a:ext>
          </a:extLst>
        </xdr:cNvPr>
        <xdr:cNvSpPr txBox="1"/>
      </xdr:nvSpPr>
      <xdr:spPr>
        <a:xfrm>
          <a:off x="6223635"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17</xdr:row>
      <xdr:rowOff>0</xdr:rowOff>
    </xdr:from>
    <xdr:ext cx="184731" cy="264560"/>
    <xdr:sp macro="" textlink="">
      <xdr:nvSpPr>
        <xdr:cNvPr id="670" name="TextBox 284">
          <a:extLst>
            <a:ext uri="{FF2B5EF4-FFF2-40B4-BE49-F238E27FC236}">
              <a16:creationId xmlns:a16="http://schemas.microsoft.com/office/drawing/2014/main" id="{F791E8F8-60C5-4F17-AEA2-3685A997C8AA}"/>
            </a:ext>
          </a:extLst>
        </xdr:cNvPr>
        <xdr:cNvSpPr txBox="1"/>
      </xdr:nvSpPr>
      <xdr:spPr>
        <a:xfrm>
          <a:off x="5225021"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17</xdr:row>
      <xdr:rowOff>0</xdr:rowOff>
    </xdr:from>
    <xdr:ext cx="184731" cy="264560"/>
    <xdr:sp macro="" textlink="">
      <xdr:nvSpPr>
        <xdr:cNvPr id="671" name="TextBox 285">
          <a:extLst>
            <a:ext uri="{FF2B5EF4-FFF2-40B4-BE49-F238E27FC236}">
              <a16:creationId xmlns:a16="http://schemas.microsoft.com/office/drawing/2014/main" id="{D8B126BC-37CB-4C88-904D-06C0289EB6CF}"/>
            </a:ext>
          </a:extLst>
        </xdr:cNvPr>
        <xdr:cNvSpPr txBox="1"/>
      </xdr:nvSpPr>
      <xdr:spPr>
        <a:xfrm>
          <a:off x="5225021"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17</xdr:row>
      <xdr:rowOff>0</xdr:rowOff>
    </xdr:from>
    <xdr:ext cx="184731" cy="264560"/>
    <xdr:sp macro="" textlink="">
      <xdr:nvSpPr>
        <xdr:cNvPr id="672" name="TextBox 286">
          <a:extLst>
            <a:ext uri="{FF2B5EF4-FFF2-40B4-BE49-F238E27FC236}">
              <a16:creationId xmlns:a16="http://schemas.microsoft.com/office/drawing/2014/main" id="{5C1DC036-C288-4A01-9689-E0998F79C0D8}"/>
            </a:ext>
          </a:extLst>
        </xdr:cNvPr>
        <xdr:cNvSpPr txBox="1"/>
      </xdr:nvSpPr>
      <xdr:spPr>
        <a:xfrm>
          <a:off x="6223635"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3</xdr:col>
      <xdr:colOff>114217</xdr:colOff>
      <xdr:row>17</xdr:row>
      <xdr:rowOff>0</xdr:rowOff>
    </xdr:from>
    <xdr:ext cx="184731" cy="264560"/>
    <xdr:sp macro="" textlink="">
      <xdr:nvSpPr>
        <xdr:cNvPr id="673" name="TextBox 2">
          <a:extLst>
            <a:ext uri="{FF2B5EF4-FFF2-40B4-BE49-F238E27FC236}">
              <a16:creationId xmlns:a16="http://schemas.microsoft.com/office/drawing/2014/main" id="{58F53F5C-AF76-4B8D-8241-4A142EA6CD3A}"/>
            </a:ext>
          </a:extLst>
        </xdr:cNvPr>
        <xdr:cNvSpPr txBox="1"/>
      </xdr:nvSpPr>
      <xdr:spPr>
        <a:xfrm>
          <a:off x="5448217"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17</xdr:row>
      <xdr:rowOff>0</xdr:rowOff>
    </xdr:from>
    <xdr:ext cx="184731" cy="264560"/>
    <xdr:sp macro="" textlink="">
      <xdr:nvSpPr>
        <xdr:cNvPr id="674" name="TextBox 288">
          <a:extLst>
            <a:ext uri="{FF2B5EF4-FFF2-40B4-BE49-F238E27FC236}">
              <a16:creationId xmlns:a16="http://schemas.microsoft.com/office/drawing/2014/main" id="{6A86B468-CEC5-44B8-8977-EAC12442165E}"/>
            </a:ext>
          </a:extLst>
        </xdr:cNvPr>
        <xdr:cNvSpPr txBox="1"/>
      </xdr:nvSpPr>
      <xdr:spPr>
        <a:xfrm>
          <a:off x="5225021"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17</xdr:row>
      <xdr:rowOff>0</xdr:rowOff>
    </xdr:from>
    <xdr:ext cx="184731" cy="264560"/>
    <xdr:sp macro="" textlink="">
      <xdr:nvSpPr>
        <xdr:cNvPr id="675" name="TextBox 289">
          <a:extLst>
            <a:ext uri="{FF2B5EF4-FFF2-40B4-BE49-F238E27FC236}">
              <a16:creationId xmlns:a16="http://schemas.microsoft.com/office/drawing/2014/main" id="{5F699A3B-6503-4AD4-9BF0-4A9EE69D7FB1}"/>
            </a:ext>
          </a:extLst>
        </xdr:cNvPr>
        <xdr:cNvSpPr txBox="1"/>
      </xdr:nvSpPr>
      <xdr:spPr>
        <a:xfrm>
          <a:off x="5225021"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17</xdr:row>
      <xdr:rowOff>0</xdr:rowOff>
    </xdr:from>
    <xdr:ext cx="184731" cy="264560"/>
    <xdr:sp macro="" textlink="">
      <xdr:nvSpPr>
        <xdr:cNvPr id="676" name="TextBox 290">
          <a:extLst>
            <a:ext uri="{FF2B5EF4-FFF2-40B4-BE49-F238E27FC236}">
              <a16:creationId xmlns:a16="http://schemas.microsoft.com/office/drawing/2014/main" id="{38AAD51A-81C4-483D-8C42-3152B574D179}"/>
            </a:ext>
          </a:extLst>
        </xdr:cNvPr>
        <xdr:cNvSpPr txBox="1"/>
      </xdr:nvSpPr>
      <xdr:spPr>
        <a:xfrm>
          <a:off x="5225021"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17</xdr:row>
      <xdr:rowOff>0</xdr:rowOff>
    </xdr:from>
    <xdr:ext cx="184731" cy="264560"/>
    <xdr:sp macro="" textlink="">
      <xdr:nvSpPr>
        <xdr:cNvPr id="677" name="TextBox 291">
          <a:extLst>
            <a:ext uri="{FF2B5EF4-FFF2-40B4-BE49-F238E27FC236}">
              <a16:creationId xmlns:a16="http://schemas.microsoft.com/office/drawing/2014/main" id="{4C188411-6E2A-4EA2-8019-A959EDD5F5F7}"/>
            </a:ext>
          </a:extLst>
        </xdr:cNvPr>
        <xdr:cNvSpPr txBox="1"/>
      </xdr:nvSpPr>
      <xdr:spPr>
        <a:xfrm>
          <a:off x="5225021"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17</xdr:row>
      <xdr:rowOff>0</xdr:rowOff>
    </xdr:from>
    <xdr:ext cx="184731" cy="264560"/>
    <xdr:sp macro="" textlink="">
      <xdr:nvSpPr>
        <xdr:cNvPr id="678" name="TextBox 292">
          <a:extLst>
            <a:ext uri="{FF2B5EF4-FFF2-40B4-BE49-F238E27FC236}">
              <a16:creationId xmlns:a16="http://schemas.microsoft.com/office/drawing/2014/main" id="{8DC53D14-31A2-4016-9AA7-FCE368F77CBB}"/>
            </a:ext>
          </a:extLst>
        </xdr:cNvPr>
        <xdr:cNvSpPr txBox="1"/>
      </xdr:nvSpPr>
      <xdr:spPr>
        <a:xfrm>
          <a:off x="6223635"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17</xdr:row>
      <xdr:rowOff>0</xdr:rowOff>
    </xdr:from>
    <xdr:ext cx="184731" cy="264560"/>
    <xdr:sp macro="" textlink="">
      <xdr:nvSpPr>
        <xdr:cNvPr id="679" name="TextBox 284">
          <a:extLst>
            <a:ext uri="{FF2B5EF4-FFF2-40B4-BE49-F238E27FC236}">
              <a16:creationId xmlns:a16="http://schemas.microsoft.com/office/drawing/2014/main" id="{EC05B45F-B957-4C84-9298-D9C007911804}"/>
            </a:ext>
          </a:extLst>
        </xdr:cNvPr>
        <xdr:cNvSpPr txBox="1"/>
      </xdr:nvSpPr>
      <xdr:spPr>
        <a:xfrm>
          <a:off x="5225021"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17</xdr:row>
      <xdr:rowOff>0</xdr:rowOff>
    </xdr:from>
    <xdr:ext cx="184731" cy="264560"/>
    <xdr:sp macro="" textlink="">
      <xdr:nvSpPr>
        <xdr:cNvPr id="680" name="TextBox 285">
          <a:extLst>
            <a:ext uri="{FF2B5EF4-FFF2-40B4-BE49-F238E27FC236}">
              <a16:creationId xmlns:a16="http://schemas.microsoft.com/office/drawing/2014/main" id="{3F8DA1A8-5F67-425F-886E-50EBBAF598AB}"/>
            </a:ext>
          </a:extLst>
        </xdr:cNvPr>
        <xdr:cNvSpPr txBox="1"/>
      </xdr:nvSpPr>
      <xdr:spPr>
        <a:xfrm>
          <a:off x="5225021"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17</xdr:row>
      <xdr:rowOff>0</xdr:rowOff>
    </xdr:from>
    <xdr:ext cx="184731" cy="264560"/>
    <xdr:sp macro="" textlink="">
      <xdr:nvSpPr>
        <xdr:cNvPr id="681" name="TextBox 286">
          <a:extLst>
            <a:ext uri="{FF2B5EF4-FFF2-40B4-BE49-F238E27FC236}">
              <a16:creationId xmlns:a16="http://schemas.microsoft.com/office/drawing/2014/main" id="{0128D614-8A8E-4037-853B-5ACD1CB43A00}"/>
            </a:ext>
          </a:extLst>
        </xdr:cNvPr>
        <xdr:cNvSpPr txBox="1"/>
      </xdr:nvSpPr>
      <xdr:spPr>
        <a:xfrm>
          <a:off x="6223635"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3</xdr:col>
      <xdr:colOff>114217</xdr:colOff>
      <xdr:row>17</xdr:row>
      <xdr:rowOff>0</xdr:rowOff>
    </xdr:from>
    <xdr:ext cx="184731" cy="264560"/>
    <xdr:sp macro="" textlink="">
      <xdr:nvSpPr>
        <xdr:cNvPr id="682" name="TextBox 2">
          <a:extLst>
            <a:ext uri="{FF2B5EF4-FFF2-40B4-BE49-F238E27FC236}">
              <a16:creationId xmlns:a16="http://schemas.microsoft.com/office/drawing/2014/main" id="{45CF028E-1F11-4943-B2D4-8B29688222A3}"/>
            </a:ext>
          </a:extLst>
        </xdr:cNvPr>
        <xdr:cNvSpPr txBox="1"/>
      </xdr:nvSpPr>
      <xdr:spPr>
        <a:xfrm>
          <a:off x="5448217"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17</xdr:row>
      <xdr:rowOff>0</xdr:rowOff>
    </xdr:from>
    <xdr:ext cx="184731" cy="264560"/>
    <xdr:sp macro="" textlink="">
      <xdr:nvSpPr>
        <xdr:cNvPr id="683" name="TextBox 288">
          <a:extLst>
            <a:ext uri="{FF2B5EF4-FFF2-40B4-BE49-F238E27FC236}">
              <a16:creationId xmlns:a16="http://schemas.microsoft.com/office/drawing/2014/main" id="{477315D8-1BB7-4683-82D8-CD2BF17C6912}"/>
            </a:ext>
          </a:extLst>
        </xdr:cNvPr>
        <xdr:cNvSpPr txBox="1"/>
      </xdr:nvSpPr>
      <xdr:spPr>
        <a:xfrm>
          <a:off x="5225021"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17</xdr:row>
      <xdr:rowOff>0</xdr:rowOff>
    </xdr:from>
    <xdr:ext cx="184731" cy="264560"/>
    <xdr:sp macro="" textlink="">
      <xdr:nvSpPr>
        <xdr:cNvPr id="684" name="TextBox 289">
          <a:extLst>
            <a:ext uri="{FF2B5EF4-FFF2-40B4-BE49-F238E27FC236}">
              <a16:creationId xmlns:a16="http://schemas.microsoft.com/office/drawing/2014/main" id="{30F2387D-653F-4DBC-BEA4-55904D049717}"/>
            </a:ext>
          </a:extLst>
        </xdr:cNvPr>
        <xdr:cNvSpPr txBox="1"/>
      </xdr:nvSpPr>
      <xdr:spPr>
        <a:xfrm>
          <a:off x="5225021"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17</xdr:row>
      <xdr:rowOff>0</xdr:rowOff>
    </xdr:from>
    <xdr:ext cx="184731" cy="264560"/>
    <xdr:sp macro="" textlink="">
      <xdr:nvSpPr>
        <xdr:cNvPr id="685" name="TextBox 290">
          <a:extLst>
            <a:ext uri="{FF2B5EF4-FFF2-40B4-BE49-F238E27FC236}">
              <a16:creationId xmlns:a16="http://schemas.microsoft.com/office/drawing/2014/main" id="{DB09583E-BE96-43FD-B8AA-05FCE1376F8F}"/>
            </a:ext>
          </a:extLst>
        </xdr:cNvPr>
        <xdr:cNvSpPr txBox="1"/>
      </xdr:nvSpPr>
      <xdr:spPr>
        <a:xfrm>
          <a:off x="5225021"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17</xdr:row>
      <xdr:rowOff>0</xdr:rowOff>
    </xdr:from>
    <xdr:ext cx="184731" cy="264560"/>
    <xdr:sp macro="" textlink="">
      <xdr:nvSpPr>
        <xdr:cNvPr id="686" name="TextBox 291">
          <a:extLst>
            <a:ext uri="{FF2B5EF4-FFF2-40B4-BE49-F238E27FC236}">
              <a16:creationId xmlns:a16="http://schemas.microsoft.com/office/drawing/2014/main" id="{0ECA2256-F064-47F4-8DA8-E8B32D9E49F9}"/>
            </a:ext>
          </a:extLst>
        </xdr:cNvPr>
        <xdr:cNvSpPr txBox="1"/>
      </xdr:nvSpPr>
      <xdr:spPr>
        <a:xfrm>
          <a:off x="5225021"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17</xdr:row>
      <xdr:rowOff>0</xdr:rowOff>
    </xdr:from>
    <xdr:ext cx="184731" cy="264560"/>
    <xdr:sp macro="" textlink="">
      <xdr:nvSpPr>
        <xdr:cNvPr id="687" name="TextBox 292">
          <a:extLst>
            <a:ext uri="{FF2B5EF4-FFF2-40B4-BE49-F238E27FC236}">
              <a16:creationId xmlns:a16="http://schemas.microsoft.com/office/drawing/2014/main" id="{79EAC3AE-50B4-4845-BB4A-5B382CAEE486}"/>
            </a:ext>
          </a:extLst>
        </xdr:cNvPr>
        <xdr:cNvSpPr txBox="1"/>
      </xdr:nvSpPr>
      <xdr:spPr>
        <a:xfrm>
          <a:off x="6223635"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17</xdr:row>
      <xdr:rowOff>0</xdr:rowOff>
    </xdr:from>
    <xdr:ext cx="184731" cy="264560"/>
    <xdr:sp macro="" textlink="">
      <xdr:nvSpPr>
        <xdr:cNvPr id="688" name="TextBox 284">
          <a:extLst>
            <a:ext uri="{FF2B5EF4-FFF2-40B4-BE49-F238E27FC236}">
              <a16:creationId xmlns:a16="http://schemas.microsoft.com/office/drawing/2014/main" id="{6FA2B9CF-B9B5-4C32-8FEA-3C5741B735E7}"/>
            </a:ext>
          </a:extLst>
        </xdr:cNvPr>
        <xdr:cNvSpPr txBox="1"/>
      </xdr:nvSpPr>
      <xdr:spPr>
        <a:xfrm>
          <a:off x="5225021"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17</xdr:row>
      <xdr:rowOff>0</xdr:rowOff>
    </xdr:from>
    <xdr:ext cx="184731" cy="264560"/>
    <xdr:sp macro="" textlink="">
      <xdr:nvSpPr>
        <xdr:cNvPr id="689" name="TextBox 285">
          <a:extLst>
            <a:ext uri="{FF2B5EF4-FFF2-40B4-BE49-F238E27FC236}">
              <a16:creationId xmlns:a16="http://schemas.microsoft.com/office/drawing/2014/main" id="{2CD963F2-32BC-49A0-A621-970FDD39F41F}"/>
            </a:ext>
          </a:extLst>
        </xdr:cNvPr>
        <xdr:cNvSpPr txBox="1"/>
      </xdr:nvSpPr>
      <xdr:spPr>
        <a:xfrm>
          <a:off x="5225021"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17</xdr:row>
      <xdr:rowOff>0</xdr:rowOff>
    </xdr:from>
    <xdr:ext cx="184731" cy="264560"/>
    <xdr:sp macro="" textlink="">
      <xdr:nvSpPr>
        <xdr:cNvPr id="690" name="TextBox 286">
          <a:extLst>
            <a:ext uri="{FF2B5EF4-FFF2-40B4-BE49-F238E27FC236}">
              <a16:creationId xmlns:a16="http://schemas.microsoft.com/office/drawing/2014/main" id="{6806698D-7824-4FE8-83C8-C553B87ABABB}"/>
            </a:ext>
          </a:extLst>
        </xdr:cNvPr>
        <xdr:cNvSpPr txBox="1"/>
      </xdr:nvSpPr>
      <xdr:spPr>
        <a:xfrm>
          <a:off x="6223635"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3</xdr:col>
      <xdr:colOff>114217</xdr:colOff>
      <xdr:row>17</xdr:row>
      <xdr:rowOff>0</xdr:rowOff>
    </xdr:from>
    <xdr:ext cx="184731" cy="264560"/>
    <xdr:sp macro="" textlink="">
      <xdr:nvSpPr>
        <xdr:cNvPr id="691" name="TextBox 2">
          <a:extLst>
            <a:ext uri="{FF2B5EF4-FFF2-40B4-BE49-F238E27FC236}">
              <a16:creationId xmlns:a16="http://schemas.microsoft.com/office/drawing/2014/main" id="{B9FF1ED1-E9F0-40DF-9414-9FF16B0EB4BA}"/>
            </a:ext>
          </a:extLst>
        </xdr:cNvPr>
        <xdr:cNvSpPr txBox="1"/>
      </xdr:nvSpPr>
      <xdr:spPr>
        <a:xfrm>
          <a:off x="5448217"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17</xdr:row>
      <xdr:rowOff>0</xdr:rowOff>
    </xdr:from>
    <xdr:ext cx="184731" cy="264560"/>
    <xdr:sp macro="" textlink="">
      <xdr:nvSpPr>
        <xdr:cNvPr id="692" name="TextBox 288">
          <a:extLst>
            <a:ext uri="{FF2B5EF4-FFF2-40B4-BE49-F238E27FC236}">
              <a16:creationId xmlns:a16="http://schemas.microsoft.com/office/drawing/2014/main" id="{19309157-09FF-4B83-ACE5-C47E2F794B48}"/>
            </a:ext>
          </a:extLst>
        </xdr:cNvPr>
        <xdr:cNvSpPr txBox="1"/>
      </xdr:nvSpPr>
      <xdr:spPr>
        <a:xfrm>
          <a:off x="5225021"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17</xdr:row>
      <xdr:rowOff>0</xdr:rowOff>
    </xdr:from>
    <xdr:ext cx="184731" cy="264560"/>
    <xdr:sp macro="" textlink="">
      <xdr:nvSpPr>
        <xdr:cNvPr id="693" name="TextBox 289">
          <a:extLst>
            <a:ext uri="{FF2B5EF4-FFF2-40B4-BE49-F238E27FC236}">
              <a16:creationId xmlns:a16="http://schemas.microsoft.com/office/drawing/2014/main" id="{4CC0141B-D520-4D65-896F-9CA16A255725}"/>
            </a:ext>
          </a:extLst>
        </xdr:cNvPr>
        <xdr:cNvSpPr txBox="1"/>
      </xdr:nvSpPr>
      <xdr:spPr>
        <a:xfrm>
          <a:off x="5225021"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17</xdr:row>
      <xdr:rowOff>0</xdr:rowOff>
    </xdr:from>
    <xdr:ext cx="184731" cy="264560"/>
    <xdr:sp macro="" textlink="">
      <xdr:nvSpPr>
        <xdr:cNvPr id="694" name="TextBox 290">
          <a:extLst>
            <a:ext uri="{FF2B5EF4-FFF2-40B4-BE49-F238E27FC236}">
              <a16:creationId xmlns:a16="http://schemas.microsoft.com/office/drawing/2014/main" id="{A7ACAFE1-E3A7-4E1F-B3FA-56AF3313206C}"/>
            </a:ext>
          </a:extLst>
        </xdr:cNvPr>
        <xdr:cNvSpPr txBox="1"/>
      </xdr:nvSpPr>
      <xdr:spPr>
        <a:xfrm>
          <a:off x="5225021"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17</xdr:row>
      <xdr:rowOff>0</xdr:rowOff>
    </xdr:from>
    <xdr:ext cx="184731" cy="264560"/>
    <xdr:sp macro="" textlink="">
      <xdr:nvSpPr>
        <xdr:cNvPr id="695" name="TextBox 291">
          <a:extLst>
            <a:ext uri="{FF2B5EF4-FFF2-40B4-BE49-F238E27FC236}">
              <a16:creationId xmlns:a16="http://schemas.microsoft.com/office/drawing/2014/main" id="{9C92044D-BBDC-4994-99B2-59910C00B495}"/>
            </a:ext>
          </a:extLst>
        </xdr:cNvPr>
        <xdr:cNvSpPr txBox="1"/>
      </xdr:nvSpPr>
      <xdr:spPr>
        <a:xfrm>
          <a:off x="5225021"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17</xdr:row>
      <xdr:rowOff>0</xdr:rowOff>
    </xdr:from>
    <xdr:ext cx="184731" cy="264560"/>
    <xdr:sp macro="" textlink="">
      <xdr:nvSpPr>
        <xdr:cNvPr id="696" name="TextBox 292">
          <a:extLst>
            <a:ext uri="{FF2B5EF4-FFF2-40B4-BE49-F238E27FC236}">
              <a16:creationId xmlns:a16="http://schemas.microsoft.com/office/drawing/2014/main" id="{F352518E-8725-4B8A-A3CE-ABF881BE64FE}"/>
            </a:ext>
          </a:extLst>
        </xdr:cNvPr>
        <xdr:cNvSpPr txBox="1"/>
      </xdr:nvSpPr>
      <xdr:spPr>
        <a:xfrm>
          <a:off x="6223635"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17</xdr:row>
      <xdr:rowOff>0</xdr:rowOff>
    </xdr:from>
    <xdr:ext cx="184731" cy="264560"/>
    <xdr:sp macro="" textlink="">
      <xdr:nvSpPr>
        <xdr:cNvPr id="697" name="TextBox 284">
          <a:extLst>
            <a:ext uri="{FF2B5EF4-FFF2-40B4-BE49-F238E27FC236}">
              <a16:creationId xmlns:a16="http://schemas.microsoft.com/office/drawing/2014/main" id="{2ADDC94B-F99F-44EA-8948-1DF0A5006401}"/>
            </a:ext>
          </a:extLst>
        </xdr:cNvPr>
        <xdr:cNvSpPr txBox="1"/>
      </xdr:nvSpPr>
      <xdr:spPr>
        <a:xfrm>
          <a:off x="5225021"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17</xdr:row>
      <xdr:rowOff>0</xdr:rowOff>
    </xdr:from>
    <xdr:ext cx="184731" cy="264560"/>
    <xdr:sp macro="" textlink="">
      <xdr:nvSpPr>
        <xdr:cNvPr id="698" name="TextBox 285">
          <a:extLst>
            <a:ext uri="{FF2B5EF4-FFF2-40B4-BE49-F238E27FC236}">
              <a16:creationId xmlns:a16="http://schemas.microsoft.com/office/drawing/2014/main" id="{785CD395-B33F-4CE2-BEBD-F293392CFF12}"/>
            </a:ext>
          </a:extLst>
        </xdr:cNvPr>
        <xdr:cNvSpPr txBox="1"/>
      </xdr:nvSpPr>
      <xdr:spPr>
        <a:xfrm>
          <a:off x="5225021"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17</xdr:row>
      <xdr:rowOff>0</xdr:rowOff>
    </xdr:from>
    <xdr:ext cx="184731" cy="264560"/>
    <xdr:sp macro="" textlink="">
      <xdr:nvSpPr>
        <xdr:cNvPr id="699" name="TextBox 286">
          <a:extLst>
            <a:ext uri="{FF2B5EF4-FFF2-40B4-BE49-F238E27FC236}">
              <a16:creationId xmlns:a16="http://schemas.microsoft.com/office/drawing/2014/main" id="{C31FC954-E1B9-491B-90FE-6448C8CB273F}"/>
            </a:ext>
          </a:extLst>
        </xdr:cNvPr>
        <xdr:cNvSpPr txBox="1"/>
      </xdr:nvSpPr>
      <xdr:spPr>
        <a:xfrm>
          <a:off x="6223635"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3</xdr:col>
      <xdr:colOff>114217</xdr:colOff>
      <xdr:row>17</xdr:row>
      <xdr:rowOff>0</xdr:rowOff>
    </xdr:from>
    <xdr:ext cx="184731" cy="264560"/>
    <xdr:sp macro="" textlink="">
      <xdr:nvSpPr>
        <xdr:cNvPr id="700" name="TextBox 2">
          <a:extLst>
            <a:ext uri="{FF2B5EF4-FFF2-40B4-BE49-F238E27FC236}">
              <a16:creationId xmlns:a16="http://schemas.microsoft.com/office/drawing/2014/main" id="{A72C4FC5-E83B-4F5C-84B6-675864A342CB}"/>
            </a:ext>
          </a:extLst>
        </xdr:cNvPr>
        <xdr:cNvSpPr txBox="1"/>
      </xdr:nvSpPr>
      <xdr:spPr>
        <a:xfrm>
          <a:off x="5448217"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17</xdr:row>
      <xdr:rowOff>0</xdr:rowOff>
    </xdr:from>
    <xdr:ext cx="184731" cy="264560"/>
    <xdr:sp macro="" textlink="">
      <xdr:nvSpPr>
        <xdr:cNvPr id="701" name="TextBox 288">
          <a:extLst>
            <a:ext uri="{FF2B5EF4-FFF2-40B4-BE49-F238E27FC236}">
              <a16:creationId xmlns:a16="http://schemas.microsoft.com/office/drawing/2014/main" id="{ABE04A28-BFDC-4FB1-80E0-33ECF5FBE603}"/>
            </a:ext>
          </a:extLst>
        </xdr:cNvPr>
        <xdr:cNvSpPr txBox="1"/>
      </xdr:nvSpPr>
      <xdr:spPr>
        <a:xfrm>
          <a:off x="5225021"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17</xdr:row>
      <xdr:rowOff>0</xdr:rowOff>
    </xdr:from>
    <xdr:ext cx="184731" cy="264560"/>
    <xdr:sp macro="" textlink="">
      <xdr:nvSpPr>
        <xdr:cNvPr id="702" name="TextBox 289">
          <a:extLst>
            <a:ext uri="{FF2B5EF4-FFF2-40B4-BE49-F238E27FC236}">
              <a16:creationId xmlns:a16="http://schemas.microsoft.com/office/drawing/2014/main" id="{310017C4-BEC3-4086-BF0F-196C84435B74}"/>
            </a:ext>
          </a:extLst>
        </xdr:cNvPr>
        <xdr:cNvSpPr txBox="1"/>
      </xdr:nvSpPr>
      <xdr:spPr>
        <a:xfrm>
          <a:off x="5225021"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17</xdr:row>
      <xdr:rowOff>0</xdr:rowOff>
    </xdr:from>
    <xdr:ext cx="184731" cy="264560"/>
    <xdr:sp macro="" textlink="">
      <xdr:nvSpPr>
        <xdr:cNvPr id="703" name="TextBox 290">
          <a:extLst>
            <a:ext uri="{FF2B5EF4-FFF2-40B4-BE49-F238E27FC236}">
              <a16:creationId xmlns:a16="http://schemas.microsoft.com/office/drawing/2014/main" id="{4345DAFD-1344-4E9F-BEF2-B54639ABF9E3}"/>
            </a:ext>
          </a:extLst>
        </xdr:cNvPr>
        <xdr:cNvSpPr txBox="1"/>
      </xdr:nvSpPr>
      <xdr:spPr>
        <a:xfrm>
          <a:off x="5225021"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17</xdr:row>
      <xdr:rowOff>0</xdr:rowOff>
    </xdr:from>
    <xdr:ext cx="184731" cy="264560"/>
    <xdr:sp macro="" textlink="">
      <xdr:nvSpPr>
        <xdr:cNvPr id="704" name="TextBox 291">
          <a:extLst>
            <a:ext uri="{FF2B5EF4-FFF2-40B4-BE49-F238E27FC236}">
              <a16:creationId xmlns:a16="http://schemas.microsoft.com/office/drawing/2014/main" id="{B19266FB-E67E-44F2-82D7-647886A3E756}"/>
            </a:ext>
          </a:extLst>
        </xdr:cNvPr>
        <xdr:cNvSpPr txBox="1"/>
      </xdr:nvSpPr>
      <xdr:spPr>
        <a:xfrm>
          <a:off x="5225021"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17</xdr:row>
      <xdr:rowOff>0</xdr:rowOff>
    </xdr:from>
    <xdr:ext cx="184731" cy="264560"/>
    <xdr:sp macro="" textlink="">
      <xdr:nvSpPr>
        <xdr:cNvPr id="705" name="TextBox 292">
          <a:extLst>
            <a:ext uri="{FF2B5EF4-FFF2-40B4-BE49-F238E27FC236}">
              <a16:creationId xmlns:a16="http://schemas.microsoft.com/office/drawing/2014/main" id="{2C019B17-DEF7-479C-B85D-35BEC97258D4}"/>
            </a:ext>
          </a:extLst>
        </xdr:cNvPr>
        <xdr:cNvSpPr txBox="1"/>
      </xdr:nvSpPr>
      <xdr:spPr>
        <a:xfrm>
          <a:off x="6223635"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17</xdr:row>
      <xdr:rowOff>0</xdr:rowOff>
    </xdr:from>
    <xdr:ext cx="184731" cy="264560"/>
    <xdr:sp macro="" textlink="">
      <xdr:nvSpPr>
        <xdr:cNvPr id="706" name="TextBox 284">
          <a:extLst>
            <a:ext uri="{FF2B5EF4-FFF2-40B4-BE49-F238E27FC236}">
              <a16:creationId xmlns:a16="http://schemas.microsoft.com/office/drawing/2014/main" id="{12066167-6CB1-4C5E-B82F-907CB23711A3}"/>
            </a:ext>
          </a:extLst>
        </xdr:cNvPr>
        <xdr:cNvSpPr txBox="1"/>
      </xdr:nvSpPr>
      <xdr:spPr>
        <a:xfrm>
          <a:off x="5225021"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17</xdr:row>
      <xdr:rowOff>0</xdr:rowOff>
    </xdr:from>
    <xdr:ext cx="184731" cy="264560"/>
    <xdr:sp macro="" textlink="">
      <xdr:nvSpPr>
        <xdr:cNvPr id="707" name="TextBox 285">
          <a:extLst>
            <a:ext uri="{FF2B5EF4-FFF2-40B4-BE49-F238E27FC236}">
              <a16:creationId xmlns:a16="http://schemas.microsoft.com/office/drawing/2014/main" id="{3E1BEE5A-6A97-4B82-908E-C91FB5E980AD}"/>
            </a:ext>
          </a:extLst>
        </xdr:cNvPr>
        <xdr:cNvSpPr txBox="1"/>
      </xdr:nvSpPr>
      <xdr:spPr>
        <a:xfrm>
          <a:off x="5225021"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17</xdr:row>
      <xdr:rowOff>0</xdr:rowOff>
    </xdr:from>
    <xdr:ext cx="184731" cy="264560"/>
    <xdr:sp macro="" textlink="">
      <xdr:nvSpPr>
        <xdr:cNvPr id="708" name="TextBox 286">
          <a:extLst>
            <a:ext uri="{FF2B5EF4-FFF2-40B4-BE49-F238E27FC236}">
              <a16:creationId xmlns:a16="http://schemas.microsoft.com/office/drawing/2014/main" id="{DE3FD03D-96AD-4A3C-8B48-37430911CD00}"/>
            </a:ext>
          </a:extLst>
        </xdr:cNvPr>
        <xdr:cNvSpPr txBox="1"/>
      </xdr:nvSpPr>
      <xdr:spPr>
        <a:xfrm>
          <a:off x="6223635"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3</xdr:col>
      <xdr:colOff>114217</xdr:colOff>
      <xdr:row>17</xdr:row>
      <xdr:rowOff>0</xdr:rowOff>
    </xdr:from>
    <xdr:ext cx="184731" cy="264560"/>
    <xdr:sp macro="" textlink="">
      <xdr:nvSpPr>
        <xdr:cNvPr id="709" name="TextBox 2">
          <a:extLst>
            <a:ext uri="{FF2B5EF4-FFF2-40B4-BE49-F238E27FC236}">
              <a16:creationId xmlns:a16="http://schemas.microsoft.com/office/drawing/2014/main" id="{B087935D-EE4D-4B43-BBDD-334DD87C39F0}"/>
            </a:ext>
          </a:extLst>
        </xdr:cNvPr>
        <xdr:cNvSpPr txBox="1"/>
      </xdr:nvSpPr>
      <xdr:spPr>
        <a:xfrm>
          <a:off x="5448217"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17</xdr:row>
      <xdr:rowOff>0</xdr:rowOff>
    </xdr:from>
    <xdr:ext cx="184731" cy="264560"/>
    <xdr:sp macro="" textlink="">
      <xdr:nvSpPr>
        <xdr:cNvPr id="710" name="TextBox 288">
          <a:extLst>
            <a:ext uri="{FF2B5EF4-FFF2-40B4-BE49-F238E27FC236}">
              <a16:creationId xmlns:a16="http://schemas.microsoft.com/office/drawing/2014/main" id="{F2A1F07C-12E1-4041-9B66-02A8BEF465BA}"/>
            </a:ext>
          </a:extLst>
        </xdr:cNvPr>
        <xdr:cNvSpPr txBox="1"/>
      </xdr:nvSpPr>
      <xdr:spPr>
        <a:xfrm>
          <a:off x="5225021"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17</xdr:row>
      <xdr:rowOff>0</xdr:rowOff>
    </xdr:from>
    <xdr:ext cx="184731" cy="264560"/>
    <xdr:sp macro="" textlink="">
      <xdr:nvSpPr>
        <xdr:cNvPr id="711" name="TextBox 289">
          <a:extLst>
            <a:ext uri="{FF2B5EF4-FFF2-40B4-BE49-F238E27FC236}">
              <a16:creationId xmlns:a16="http://schemas.microsoft.com/office/drawing/2014/main" id="{4F50AC96-7DF8-44BA-B0B9-177848351532}"/>
            </a:ext>
          </a:extLst>
        </xdr:cNvPr>
        <xdr:cNvSpPr txBox="1"/>
      </xdr:nvSpPr>
      <xdr:spPr>
        <a:xfrm>
          <a:off x="5225021"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17</xdr:row>
      <xdr:rowOff>0</xdr:rowOff>
    </xdr:from>
    <xdr:ext cx="184731" cy="264560"/>
    <xdr:sp macro="" textlink="">
      <xdr:nvSpPr>
        <xdr:cNvPr id="712" name="TextBox 290">
          <a:extLst>
            <a:ext uri="{FF2B5EF4-FFF2-40B4-BE49-F238E27FC236}">
              <a16:creationId xmlns:a16="http://schemas.microsoft.com/office/drawing/2014/main" id="{D838094C-2CA0-4FED-A522-AF8ACFC2E510}"/>
            </a:ext>
          </a:extLst>
        </xdr:cNvPr>
        <xdr:cNvSpPr txBox="1"/>
      </xdr:nvSpPr>
      <xdr:spPr>
        <a:xfrm>
          <a:off x="5225021"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17</xdr:row>
      <xdr:rowOff>0</xdr:rowOff>
    </xdr:from>
    <xdr:ext cx="184731" cy="264560"/>
    <xdr:sp macro="" textlink="">
      <xdr:nvSpPr>
        <xdr:cNvPr id="713" name="TextBox 291">
          <a:extLst>
            <a:ext uri="{FF2B5EF4-FFF2-40B4-BE49-F238E27FC236}">
              <a16:creationId xmlns:a16="http://schemas.microsoft.com/office/drawing/2014/main" id="{2E1B42B5-BE35-433C-A4C0-AB8BC49D3412}"/>
            </a:ext>
          </a:extLst>
        </xdr:cNvPr>
        <xdr:cNvSpPr txBox="1"/>
      </xdr:nvSpPr>
      <xdr:spPr>
        <a:xfrm>
          <a:off x="5225021"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17</xdr:row>
      <xdr:rowOff>0</xdr:rowOff>
    </xdr:from>
    <xdr:ext cx="184731" cy="264560"/>
    <xdr:sp macro="" textlink="">
      <xdr:nvSpPr>
        <xdr:cNvPr id="714" name="TextBox 292">
          <a:extLst>
            <a:ext uri="{FF2B5EF4-FFF2-40B4-BE49-F238E27FC236}">
              <a16:creationId xmlns:a16="http://schemas.microsoft.com/office/drawing/2014/main" id="{02D3AF77-DFA4-4C71-883E-2256CA53B1AF}"/>
            </a:ext>
          </a:extLst>
        </xdr:cNvPr>
        <xdr:cNvSpPr txBox="1"/>
      </xdr:nvSpPr>
      <xdr:spPr>
        <a:xfrm>
          <a:off x="6223635"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17</xdr:row>
      <xdr:rowOff>0</xdr:rowOff>
    </xdr:from>
    <xdr:ext cx="184731" cy="264560"/>
    <xdr:sp macro="" textlink="">
      <xdr:nvSpPr>
        <xdr:cNvPr id="715" name="TextBox 284">
          <a:extLst>
            <a:ext uri="{FF2B5EF4-FFF2-40B4-BE49-F238E27FC236}">
              <a16:creationId xmlns:a16="http://schemas.microsoft.com/office/drawing/2014/main" id="{4ECE0642-7573-4BCD-B34C-A037B9CAF064}"/>
            </a:ext>
          </a:extLst>
        </xdr:cNvPr>
        <xdr:cNvSpPr txBox="1"/>
      </xdr:nvSpPr>
      <xdr:spPr>
        <a:xfrm>
          <a:off x="5225021"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17</xdr:row>
      <xdr:rowOff>0</xdr:rowOff>
    </xdr:from>
    <xdr:ext cx="184731" cy="264560"/>
    <xdr:sp macro="" textlink="">
      <xdr:nvSpPr>
        <xdr:cNvPr id="716" name="TextBox 285">
          <a:extLst>
            <a:ext uri="{FF2B5EF4-FFF2-40B4-BE49-F238E27FC236}">
              <a16:creationId xmlns:a16="http://schemas.microsoft.com/office/drawing/2014/main" id="{240CC63E-3A90-4C59-B84F-5452EF7C38AE}"/>
            </a:ext>
          </a:extLst>
        </xdr:cNvPr>
        <xdr:cNvSpPr txBox="1"/>
      </xdr:nvSpPr>
      <xdr:spPr>
        <a:xfrm>
          <a:off x="5225021"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17</xdr:row>
      <xdr:rowOff>0</xdr:rowOff>
    </xdr:from>
    <xdr:ext cx="184731" cy="264560"/>
    <xdr:sp macro="" textlink="">
      <xdr:nvSpPr>
        <xdr:cNvPr id="717" name="TextBox 286">
          <a:extLst>
            <a:ext uri="{FF2B5EF4-FFF2-40B4-BE49-F238E27FC236}">
              <a16:creationId xmlns:a16="http://schemas.microsoft.com/office/drawing/2014/main" id="{163597BD-D7B0-4D6F-9EB1-07B0427E9367}"/>
            </a:ext>
          </a:extLst>
        </xdr:cNvPr>
        <xdr:cNvSpPr txBox="1"/>
      </xdr:nvSpPr>
      <xdr:spPr>
        <a:xfrm>
          <a:off x="6223635"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3</xdr:col>
      <xdr:colOff>114217</xdr:colOff>
      <xdr:row>17</xdr:row>
      <xdr:rowOff>0</xdr:rowOff>
    </xdr:from>
    <xdr:ext cx="184731" cy="264560"/>
    <xdr:sp macro="" textlink="">
      <xdr:nvSpPr>
        <xdr:cNvPr id="718" name="TextBox 2">
          <a:extLst>
            <a:ext uri="{FF2B5EF4-FFF2-40B4-BE49-F238E27FC236}">
              <a16:creationId xmlns:a16="http://schemas.microsoft.com/office/drawing/2014/main" id="{FBC01024-FC90-44C9-945A-AC90036F9694}"/>
            </a:ext>
          </a:extLst>
        </xdr:cNvPr>
        <xdr:cNvSpPr txBox="1"/>
      </xdr:nvSpPr>
      <xdr:spPr>
        <a:xfrm>
          <a:off x="5448217"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17</xdr:row>
      <xdr:rowOff>0</xdr:rowOff>
    </xdr:from>
    <xdr:ext cx="184731" cy="264560"/>
    <xdr:sp macro="" textlink="">
      <xdr:nvSpPr>
        <xdr:cNvPr id="719" name="TextBox 288">
          <a:extLst>
            <a:ext uri="{FF2B5EF4-FFF2-40B4-BE49-F238E27FC236}">
              <a16:creationId xmlns:a16="http://schemas.microsoft.com/office/drawing/2014/main" id="{0589CB1A-B7BE-4BDB-B33B-1CFD9AD7ACEE}"/>
            </a:ext>
          </a:extLst>
        </xdr:cNvPr>
        <xdr:cNvSpPr txBox="1"/>
      </xdr:nvSpPr>
      <xdr:spPr>
        <a:xfrm>
          <a:off x="5225021"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17</xdr:row>
      <xdr:rowOff>0</xdr:rowOff>
    </xdr:from>
    <xdr:ext cx="184731" cy="264560"/>
    <xdr:sp macro="" textlink="">
      <xdr:nvSpPr>
        <xdr:cNvPr id="720" name="TextBox 289">
          <a:extLst>
            <a:ext uri="{FF2B5EF4-FFF2-40B4-BE49-F238E27FC236}">
              <a16:creationId xmlns:a16="http://schemas.microsoft.com/office/drawing/2014/main" id="{449E5826-18E8-49A9-A0C9-060153901AD3}"/>
            </a:ext>
          </a:extLst>
        </xdr:cNvPr>
        <xdr:cNvSpPr txBox="1"/>
      </xdr:nvSpPr>
      <xdr:spPr>
        <a:xfrm>
          <a:off x="5225021"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17</xdr:row>
      <xdr:rowOff>0</xdr:rowOff>
    </xdr:from>
    <xdr:ext cx="184731" cy="264560"/>
    <xdr:sp macro="" textlink="">
      <xdr:nvSpPr>
        <xdr:cNvPr id="721" name="TextBox 290">
          <a:extLst>
            <a:ext uri="{FF2B5EF4-FFF2-40B4-BE49-F238E27FC236}">
              <a16:creationId xmlns:a16="http://schemas.microsoft.com/office/drawing/2014/main" id="{CC855AE6-019A-43EC-A475-15A30859A882}"/>
            </a:ext>
          </a:extLst>
        </xdr:cNvPr>
        <xdr:cNvSpPr txBox="1"/>
      </xdr:nvSpPr>
      <xdr:spPr>
        <a:xfrm>
          <a:off x="5225021"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17</xdr:row>
      <xdr:rowOff>0</xdr:rowOff>
    </xdr:from>
    <xdr:ext cx="184731" cy="264560"/>
    <xdr:sp macro="" textlink="">
      <xdr:nvSpPr>
        <xdr:cNvPr id="722" name="TextBox 291">
          <a:extLst>
            <a:ext uri="{FF2B5EF4-FFF2-40B4-BE49-F238E27FC236}">
              <a16:creationId xmlns:a16="http://schemas.microsoft.com/office/drawing/2014/main" id="{168A50CB-7342-4A1D-9FDB-D7F5E9C5E378}"/>
            </a:ext>
          </a:extLst>
        </xdr:cNvPr>
        <xdr:cNvSpPr txBox="1"/>
      </xdr:nvSpPr>
      <xdr:spPr>
        <a:xfrm>
          <a:off x="5225021"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17</xdr:row>
      <xdr:rowOff>0</xdr:rowOff>
    </xdr:from>
    <xdr:ext cx="184731" cy="264560"/>
    <xdr:sp macro="" textlink="">
      <xdr:nvSpPr>
        <xdr:cNvPr id="723" name="TextBox 292">
          <a:extLst>
            <a:ext uri="{FF2B5EF4-FFF2-40B4-BE49-F238E27FC236}">
              <a16:creationId xmlns:a16="http://schemas.microsoft.com/office/drawing/2014/main" id="{4778652E-4223-48BB-A995-A77711421319}"/>
            </a:ext>
          </a:extLst>
        </xdr:cNvPr>
        <xdr:cNvSpPr txBox="1"/>
      </xdr:nvSpPr>
      <xdr:spPr>
        <a:xfrm>
          <a:off x="6223635"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17</xdr:row>
      <xdr:rowOff>0</xdr:rowOff>
    </xdr:from>
    <xdr:ext cx="184731" cy="264560"/>
    <xdr:sp macro="" textlink="">
      <xdr:nvSpPr>
        <xdr:cNvPr id="724" name="TextBox 284">
          <a:extLst>
            <a:ext uri="{FF2B5EF4-FFF2-40B4-BE49-F238E27FC236}">
              <a16:creationId xmlns:a16="http://schemas.microsoft.com/office/drawing/2014/main" id="{140C95DF-18B1-4F13-A546-01FA84202D05}"/>
            </a:ext>
          </a:extLst>
        </xdr:cNvPr>
        <xdr:cNvSpPr txBox="1"/>
      </xdr:nvSpPr>
      <xdr:spPr>
        <a:xfrm>
          <a:off x="5225021"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17</xdr:row>
      <xdr:rowOff>0</xdr:rowOff>
    </xdr:from>
    <xdr:ext cx="184731" cy="264560"/>
    <xdr:sp macro="" textlink="">
      <xdr:nvSpPr>
        <xdr:cNvPr id="725" name="TextBox 285">
          <a:extLst>
            <a:ext uri="{FF2B5EF4-FFF2-40B4-BE49-F238E27FC236}">
              <a16:creationId xmlns:a16="http://schemas.microsoft.com/office/drawing/2014/main" id="{BE9D47A8-357A-4E47-924F-0BD6DEF31D16}"/>
            </a:ext>
          </a:extLst>
        </xdr:cNvPr>
        <xdr:cNvSpPr txBox="1"/>
      </xdr:nvSpPr>
      <xdr:spPr>
        <a:xfrm>
          <a:off x="5225021"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17</xdr:row>
      <xdr:rowOff>0</xdr:rowOff>
    </xdr:from>
    <xdr:ext cx="184731" cy="264560"/>
    <xdr:sp macro="" textlink="">
      <xdr:nvSpPr>
        <xdr:cNvPr id="726" name="TextBox 286">
          <a:extLst>
            <a:ext uri="{FF2B5EF4-FFF2-40B4-BE49-F238E27FC236}">
              <a16:creationId xmlns:a16="http://schemas.microsoft.com/office/drawing/2014/main" id="{2C2E1D15-004C-46C7-9211-CD804D5562BD}"/>
            </a:ext>
          </a:extLst>
        </xdr:cNvPr>
        <xdr:cNvSpPr txBox="1"/>
      </xdr:nvSpPr>
      <xdr:spPr>
        <a:xfrm>
          <a:off x="6223635"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3</xdr:col>
      <xdr:colOff>114217</xdr:colOff>
      <xdr:row>17</xdr:row>
      <xdr:rowOff>0</xdr:rowOff>
    </xdr:from>
    <xdr:ext cx="184731" cy="264560"/>
    <xdr:sp macro="" textlink="">
      <xdr:nvSpPr>
        <xdr:cNvPr id="727" name="TextBox 2">
          <a:extLst>
            <a:ext uri="{FF2B5EF4-FFF2-40B4-BE49-F238E27FC236}">
              <a16:creationId xmlns:a16="http://schemas.microsoft.com/office/drawing/2014/main" id="{E38A124D-D076-4A70-A28F-CCCA83849860}"/>
            </a:ext>
          </a:extLst>
        </xdr:cNvPr>
        <xdr:cNvSpPr txBox="1"/>
      </xdr:nvSpPr>
      <xdr:spPr>
        <a:xfrm>
          <a:off x="5448217"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17</xdr:row>
      <xdr:rowOff>0</xdr:rowOff>
    </xdr:from>
    <xdr:ext cx="184731" cy="264560"/>
    <xdr:sp macro="" textlink="">
      <xdr:nvSpPr>
        <xdr:cNvPr id="728" name="TextBox 288">
          <a:extLst>
            <a:ext uri="{FF2B5EF4-FFF2-40B4-BE49-F238E27FC236}">
              <a16:creationId xmlns:a16="http://schemas.microsoft.com/office/drawing/2014/main" id="{F1AD3D17-457C-4072-9BC4-93E4D12352B5}"/>
            </a:ext>
          </a:extLst>
        </xdr:cNvPr>
        <xdr:cNvSpPr txBox="1"/>
      </xdr:nvSpPr>
      <xdr:spPr>
        <a:xfrm>
          <a:off x="5225021"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17</xdr:row>
      <xdr:rowOff>0</xdr:rowOff>
    </xdr:from>
    <xdr:ext cx="184731" cy="264560"/>
    <xdr:sp macro="" textlink="">
      <xdr:nvSpPr>
        <xdr:cNvPr id="729" name="TextBox 289">
          <a:extLst>
            <a:ext uri="{FF2B5EF4-FFF2-40B4-BE49-F238E27FC236}">
              <a16:creationId xmlns:a16="http://schemas.microsoft.com/office/drawing/2014/main" id="{2635ABE0-67AC-4F94-9CEE-C1C5E9C573E2}"/>
            </a:ext>
          </a:extLst>
        </xdr:cNvPr>
        <xdr:cNvSpPr txBox="1"/>
      </xdr:nvSpPr>
      <xdr:spPr>
        <a:xfrm>
          <a:off x="5225021"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17</xdr:row>
      <xdr:rowOff>0</xdr:rowOff>
    </xdr:from>
    <xdr:ext cx="184731" cy="264560"/>
    <xdr:sp macro="" textlink="">
      <xdr:nvSpPr>
        <xdr:cNvPr id="730" name="TextBox 290">
          <a:extLst>
            <a:ext uri="{FF2B5EF4-FFF2-40B4-BE49-F238E27FC236}">
              <a16:creationId xmlns:a16="http://schemas.microsoft.com/office/drawing/2014/main" id="{C30947DE-10AE-42AC-9EAB-1CBFF702952A}"/>
            </a:ext>
          </a:extLst>
        </xdr:cNvPr>
        <xdr:cNvSpPr txBox="1"/>
      </xdr:nvSpPr>
      <xdr:spPr>
        <a:xfrm>
          <a:off x="5225021"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17</xdr:row>
      <xdr:rowOff>0</xdr:rowOff>
    </xdr:from>
    <xdr:ext cx="184731" cy="264560"/>
    <xdr:sp macro="" textlink="">
      <xdr:nvSpPr>
        <xdr:cNvPr id="731" name="TextBox 291">
          <a:extLst>
            <a:ext uri="{FF2B5EF4-FFF2-40B4-BE49-F238E27FC236}">
              <a16:creationId xmlns:a16="http://schemas.microsoft.com/office/drawing/2014/main" id="{D2FB4173-FA19-42BF-97E1-72E7047C7F64}"/>
            </a:ext>
          </a:extLst>
        </xdr:cNvPr>
        <xdr:cNvSpPr txBox="1"/>
      </xdr:nvSpPr>
      <xdr:spPr>
        <a:xfrm>
          <a:off x="5225021"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17</xdr:row>
      <xdr:rowOff>0</xdr:rowOff>
    </xdr:from>
    <xdr:ext cx="184731" cy="264560"/>
    <xdr:sp macro="" textlink="">
      <xdr:nvSpPr>
        <xdr:cNvPr id="732" name="TextBox 292">
          <a:extLst>
            <a:ext uri="{FF2B5EF4-FFF2-40B4-BE49-F238E27FC236}">
              <a16:creationId xmlns:a16="http://schemas.microsoft.com/office/drawing/2014/main" id="{75C1F725-8D5E-4207-BC96-62ADA6F16F2C}"/>
            </a:ext>
          </a:extLst>
        </xdr:cNvPr>
        <xdr:cNvSpPr txBox="1"/>
      </xdr:nvSpPr>
      <xdr:spPr>
        <a:xfrm>
          <a:off x="6223635"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17</xdr:row>
      <xdr:rowOff>0</xdr:rowOff>
    </xdr:from>
    <xdr:ext cx="184731" cy="264560"/>
    <xdr:sp macro="" textlink="">
      <xdr:nvSpPr>
        <xdr:cNvPr id="733" name="TextBox 284">
          <a:extLst>
            <a:ext uri="{FF2B5EF4-FFF2-40B4-BE49-F238E27FC236}">
              <a16:creationId xmlns:a16="http://schemas.microsoft.com/office/drawing/2014/main" id="{9559006C-5266-4BEE-8C0F-B25CEC9AAE72}"/>
            </a:ext>
          </a:extLst>
        </xdr:cNvPr>
        <xdr:cNvSpPr txBox="1"/>
      </xdr:nvSpPr>
      <xdr:spPr>
        <a:xfrm>
          <a:off x="5225021"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17</xdr:row>
      <xdr:rowOff>0</xdr:rowOff>
    </xdr:from>
    <xdr:ext cx="184731" cy="264560"/>
    <xdr:sp macro="" textlink="">
      <xdr:nvSpPr>
        <xdr:cNvPr id="734" name="TextBox 285">
          <a:extLst>
            <a:ext uri="{FF2B5EF4-FFF2-40B4-BE49-F238E27FC236}">
              <a16:creationId xmlns:a16="http://schemas.microsoft.com/office/drawing/2014/main" id="{37350D1E-88F8-4262-9C46-2018D136B3C2}"/>
            </a:ext>
          </a:extLst>
        </xdr:cNvPr>
        <xdr:cNvSpPr txBox="1"/>
      </xdr:nvSpPr>
      <xdr:spPr>
        <a:xfrm>
          <a:off x="5225021"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17</xdr:row>
      <xdr:rowOff>0</xdr:rowOff>
    </xdr:from>
    <xdr:ext cx="184731" cy="264560"/>
    <xdr:sp macro="" textlink="">
      <xdr:nvSpPr>
        <xdr:cNvPr id="735" name="TextBox 286">
          <a:extLst>
            <a:ext uri="{FF2B5EF4-FFF2-40B4-BE49-F238E27FC236}">
              <a16:creationId xmlns:a16="http://schemas.microsoft.com/office/drawing/2014/main" id="{707AF32C-BF15-4E2E-8014-C2007DDCE65E}"/>
            </a:ext>
          </a:extLst>
        </xdr:cNvPr>
        <xdr:cNvSpPr txBox="1"/>
      </xdr:nvSpPr>
      <xdr:spPr>
        <a:xfrm>
          <a:off x="6223635"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3</xdr:col>
      <xdr:colOff>114217</xdr:colOff>
      <xdr:row>17</xdr:row>
      <xdr:rowOff>0</xdr:rowOff>
    </xdr:from>
    <xdr:ext cx="184731" cy="264560"/>
    <xdr:sp macro="" textlink="">
      <xdr:nvSpPr>
        <xdr:cNvPr id="736" name="TextBox 2">
          <a:extLst>
            <a:ext uri="{FF2B5EF4-FFF2-40B4-BE49-F238E27FC236}">
              <a16:creationId xmlns:a16="http://schemas.microsoft.com/office/drawing/2014/main" id="{555E8F76-5718-4993-9111-ECAED2F2C10D}"/>
            </a:ext>
          </a:extLst>
        </xdr:cNvPr>
        <xdr:cNvSpPr txBox="1"/>
      </xdr:nvSpPr>
      <xdr:spPr>
        <a:xfrm>
          <a:off x="5448217"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17</xdr:row>
      <xdr:rowOff>0</xdr:rowOff>
    </xdr:from>
    <xdr:ext cx="184731" cy="264560"/>
    <xdr:sp macro="" textlink="">
      <xdr:nvSpPr>
        <xdr:cNvPr id="737" name="TextBox 288">
          <a:extLst>
            <a:ext uri="{FF2B5EF4-FFF2-40B4-BE49-F238E27FC236}">
              <a16:creationId xmlns:a16="http://schemas.microsoft.com/office/drawing/2014/main" id="{70E3E428-878A-4603-9572-81455C69F1ED}"/>
            </a:ext>
          </a:extLst>
        </xdr:cNvPr>
        <xdr:cNvSpPr txBox="1"/>
      </xdr:nvSpPr>
      <xdr:spPr>
        <a:xfrm>
          <a:off x="5225021"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17</xdr:row>
      <xdr:rowOff>0</xdr:rowOff>
    </xdr:from>
    <xdr:ext cx="184731" cy="264560"/>
    <xdr:sp macro="" textlink="">
      <xdr:nvSpPr>
        <xdr:cNvPr id="738" name="TextBox 289">
          <a:extLst>
            <a:ext uri="{FF2B5EF4-FFF2-40B4-BE49-F238E27FC236}">
              <a16:creationId xmlns:a16="http://schemas.microsoft.com/office/drawing/2014/main" id="{5EC37A49-13C1-4EA0-9DC2-9C66D3FE73CC}"/>
            </a:ext>
          </a:extLst>
        </xdr:cNvPr>
        <xdr:cNvSpPr txBox="1"/>
      </xdr:nvSpPr>
      <xdr:spPr>
        <a:xfrm>
          <a:off x="5225021"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17</xdr:row>
      <xdr:rowOff>0</xdr:rowOff>
    </xdr:from>
    <xdr:ext cx="184731" cy="264560"/>
    <xdr:sp macro="" textlink="">
      <xdr:nvSpPr>
        <xdr:cNvPr id="739" name="TextBox 290">
          <a:extLst>
            <a:ext uri="{FF2B5EF4-FFF2-40B4-BE49-F238E27FC236}">
              <a16:creationId xmlns:a16="http://schemas.microsoft.com/office/drawing/2014/main" id="{F273FCFD-2F45-49F6-98D5-94856929CBD2}"/>
            </a:ext>
          </a:extLst>
        </xdr:cNvPr>
        <xdr:cNvSpPr txBox="1"/>
      </xdr:nvSpPr>
      <xdr:spPr>
        <a:xfrm>
          <a:off x="5225021"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17</xdr:row>
      <xdr:rowOff>0</xdr:rowOff>
    </xdr:from>
    <xdr:ext cx="184731" cy="264560"/>
    <xdr:sp macro="" textlink="">
      <xdr:nvSpPr>
        <xdr:cNvPr id="740" name="TextBox 291">
          <a:extLst>
            <a:ext uri="{FF2B5EF4-FFF2-40B4-BE49-F238E27FC236}">
              <a16:creationId xmlns:a16="http://schemas.microsoft.com/office/drawing/2014/main" id="{7D0558A6-AF0C-41EB-8B72-9570BDEE40C9}"/>
            </a:ext>
          </a:extLst>
        </xdr:cNvPr>
        <xdr:cNvSpPr txBox="1"/>
      </xdr:nvSpPr>
      <xdr:spPr>
        <a:xfrm>
          <a:off x="5225021"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17</xdr:row>
      <xdr:rowOff>0</xdr:rowOff>
    </xdr:from>
    <xdr:ext cx="184731" cy="264560"/>
    <xdr:sp macro="" textlink="">
      <xdr:nvSpPr>
        <xdr:cNvPr id="741" name="TextBox 292">
          <a:extLst>
            <a:ext uri="{FF2B5EF4-FFF2-40B4-BE49-F238E27FC236}">
              <a16:creationId xmlns:a16="http://schemas.microsoft.com/office/drawing/2014/main" id="{E9A2612A-93D8-4443-8376-8756957E5BC4}"/>
            </a:ext>
          </a:extLst>
        </xdr:cNvPr>
        <xdr:cNvSpPr txBox="1"/>
      </xdr:nvSpPr>
      <xdr:spPr>
        <a:xfrm>
          <a:off x="6223635"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17</xdr:row>
      <xdr:rowOff>0</xdr:rowOff>
    </xdr:from>
    <xdr:ext cx="184731" cy="264560"/>
    <xdr:sp macro="" textlink="">
      <xdr:nvSpPr>
        <xdr:cNvPr id="742" name="TextBox 284">
          <a:extLst>
            <a:ext uri="{FF2B5EF4-FFF2-40B4-BE49-F238E27FC236}">
              <a16:creationId xmlns:a16="http://schemas.microsoft.com/office/drawing/2014/main" id="{FEEB72AB-F93E-4812-B502-F3098AEA17A7}"/>
            </a:ext>
          </a:extLst>
        </xdr:cNvPr>
        <xdr:cNvSpPr txBox="1"/>
      </xdr:nvSpPr>
      <xdr:spPr>
        <a:xfrm>
          <a:off x="5225021"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17</xdr:row>
      <xdr:rowOff>0</xdr:rowOff>
    </xdr:from>
    <xdr:ext cx="184731" cy="264560"/>
    <xdr:sp macro="" textlink="">
      <xdr:nvSpPr>
        <xdr:cNvPr id="743" name="TextBox 285">
          <a:extLst>
            <a:ext uri="{FF2B5EF4-FFF2-40B4-BE49-F238E27FC236}">
              <a16:creationId xmlns:a16="http://schemas.microsoft.com/office/drawing/2014/main" id="{31915AFD-F1B9-4EEB-81D5-54D3983C4384}"/>
            </a:ext>
          </a:extLst>
        </xdr:cNvPr>
        <xdr:cNvSpPr txBox="1"/>
      </xdr:nvSpPr>
      <xdr:spPr>
        <a:xfrm>
          <a:off x="5225021"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17</xdr:row>
      <xdr:rowOff>0</xdr:rowOff>
    </xdr:from>
    <xdr:ext cx="184731" cy="264560"/>
    <xdr:sp macro="" textlink="">
      <xdr:nvSpPr>
        <xdr:cNvPr id="744" name="TextBox 286">
          <a:extLst>
            <a:ext uri="{FF2B5EF4-FFF2-40B4-BE49-F238E27FC236}">
              <a16:creationId xmlns:a16="http://schemas.microsoft.com/office/drawing/2014/main" id="{084D8D79-AA4A-45C8-8585-C0E51DD4E2D1}"/>
            </a:ext>
          </a:extLst>
        </xdr:cNvPr>
        <xdr:cNvSpPr txBox="1"/>
      </xdr:nvSpPr>
      <xdr:spPr>
        <a:xfrm>
          <a:off x="6223635"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3</xdr:col>
      <xdr:colOff>114217</xdr:colOff>
      <xdr:row>17</xdr:row>
      <xdr:rowOff>0</xdr:rowOff>
    </xdr:from>
    <xdr:ext cx="184731" cy="264560"/>
    <xdr:sp macro="" textlink="">
      <xdr:nvSpPr>
        <xdr:cNvPr id="745" name="TextBox 2">
          <a:extLst>
            <a:ext uri="{FF2B5EF4-FFF2-40B4-BE49-F238E27FC236}">
              <a16:creationId xmlns:a16="http://schemas.microsoft.com/office/drawing/2014/main" id="{3CCB6C49-FBD6-4D74-9AC1-407AB664B531}"/>
            </a:ext>
          </a:extLst>
        </xdr:cNvPr>
        <xdr:cNvSpPr txBox="1"/>
      </xdr:nvSpPr>
      <xdr:spPr>
        <a:xfrm>
          <a:off x="5448217"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17</xdr:row>
      <xdr:rowOff>0</xdr:rowOff>
    </xdr:from>
    <xdr:ext cx="184731" cy="264560"/>
    <xdr:sp macro="" textlink="">
      <xdr:nvSpPr>
        <xdr:cNvPr id="746" name="TextBox 288">
          <a:extLst>
            <a:ext uri="{FF2B5EF4-FFF2-40B4-BE49-F238E27FC236}">
              <a16:creationId xmlns:a16="http://schemas.microsoft.com/office/drawing/2014/main" id="{A7E931EF-6671-4F49-8375-85D4E277580D}"/>
            </a:ext>
          </a:extLst>
        </xdr:cNvPr>
        <xdr:cNvSpPr txBox="1"/>
      </xdr:nvSpPr>
      <xdr:spPr>
        <a:xfrm>
          <a:off x="5225021"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17</xdr:row>
      <xdr:rowOff>0</xdr:rowOff>
    </xdr:from>
    <xdr:ext cx="184731" cy="264560"/>
    <xdr:sp macro="" textlink="">
      <xdr:nvSpPr>
        <xdr:cNvPr id="747" name="TextBox 289">
          <a:extLst>
            <a:ext uri="{FF2B5EF4-FFF2-40B4-BE49-F238E27FC236}">
              <a16:creationId xmlns:a16="http://schemas.microsoft.com/office/drawing/2014/main" id="{103E7C46-8881-4B75-A04E-133FD22D48D0}"/>
            </a:ext>
          </a:extLst>
        </xdr:cNvPr>
        <xdr:cNvSpPr txBox="1"/>
      </xdr:nvSpPr>
      <xdr:spPr>
        <a:xfrm>
          <a:off x="5225021"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17</xdr:row>
      <xdr:rowOff>0</xdr:rowOff>
    </xdr:from>
    <xdr:ext cx="184731" cy="264560"/>
    <xdr:sp macro="" textlink="">
      <xdr:nvSpPr>
        <xdr:cNvPr id="748" name="TextBox 290">
          <a:extLst>
            <a:ext uri="{FF2B5EF4-FFF2-40B4-BE49-F238E27FC236}">
              <a16:creationId xmlns:a16="http://schemas.microsoft.com/office/drawing/2014/main" id="{D1707808-4D93-4D21-8B20-F4B8E7B20B3B}"/>
            </a:ext>
          </a:extLst>
        </xdr:cNvPr>
        <xdr:cNvSpPr txBox="1"/>
      </xdr:nvSpPr>
      <xdr:spPr>
        <a:xfrm>
          <a:off x="5225021"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17</xdr:row>
      <xdr:rowOff>0</xdr:rowOff>
    </xdr:from>
    <xdr:ext cx="184731" cy="264560"/>
    <xdr:sp macro="" textlink="">
      <xdr:nvSpPr>
        <xdr:cNvPr id="749" name="TextBox 291">
          <a:extLst>
            <a:ext uri="{FF2B5EF4-FFF2-40B4-BE49-F238E27FC236}">
              <a16:creationId xmlns:a16="http://schemas.microsoft.com/office/drawing/2014/main" id="{362BB872-1590-414A-8279-E3012996D900}"/>
            </a:ext>
          </a:extLst>
        </xdr:cNvPr>
        <xdr:cNvSpPr txBox="1"/>
      </xdr:nvSpPr>
      <xdr:spPr>
        <a:xfrm>
          <a:off x="5225021"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17</xdr:row>
      <xdr:rowOff>0</xdr:rowOff>
    </xdr:from>
    <xdr:ext cx="184731" cy="264560"/>
    <xdr:sp macro="" textlink="">
      <xdr:nvSpPr>
        <xdr:cNvPr id="750" name="TextBox 292">
          <a:extLst>
            <a:ext uri="{FF2B5EF4-FFF2-40B4-BE49-F238E27FC236}">
              <a16:creationId xmlns:a16="http://schemas.microsoft.com/office/drawing/2014/main" id="{07A2A81A-6B2A-4FB8-8DD5-69FA0EE8EDCD}"/>
            </a:ext>
          </a:extLst>
        </xdr:cNvPr>
        <xdr:cNvSpPr txBox="1"/>
      </xdr:nvSpPr>
      <xdr:spPr>
        <a:xfrm>
          <a:off x="6223635"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17</xdr:row>
      <xdr:rowOff>0</xdr:rowOff>
    </xdr:from>
    <xdr:ext cx="184731" cy="264560"/>
    <xdr:sp macro="" textlink="">
      <xdr:nvSpPr>
        <xdr:cNvPr id="751" name="TextBox 284">
          <a:extLst>
            <a:ext uri="{FF2B5EF4-FFF2-40B4-BE49-F238E27FC236}">
              <a16:creationId xmlns:a16="http://schemas.microsoft.com/office/drawing/2014/main" id="{5A08A8C0-78BE-41A8-B45C-B58611759978}"/>
            </a:ext>
          </a:extLst>
        </xdr:cNvPr>
        <xdr:cNvSpPr txBox="1"/>
      </xdr:nvSpPr>
      <xdr:spPr>
        <a:xfrm>
          <a:off x="5225021"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17</xdr:row>
      <xdr:rowOff>0</xdr:rowOff>
    </xdr:from>
    <xdr:ext cx="184731" cy="264560"/>
    <xdr:sp macro="" textlink="">
      <xdr:nvSpPr>
        <xdr:cNvPr id="752" name="TextBox 285">
          <a:extLst>
            <a:ext uri="{FF2B5EF4-FFF2-40B4-BE49-F238E27FC236}">
              <a16:creationId xmlns:a16="http://schemas.microsoft.com/office/drawing/2014/main" id="{C1487121-E49F-4FB5-BBDA-AD9352E14346}"/>
            </a:ext>
          </a:extLst>
        </xdr:cNvPr>
        <xdr:cNvSpPr txBox="1"/>
      </xdr:nvSpPr>
      <xdr:spPr>
        <a:xfrm>
          <a:off x="5225021"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17</xdr:row>
      <xdr:rowOff>0</xdr:rowOff>
    </xdr:from>
    <xdr:ext cx="184731" cy="264560"/>
    <xdr:sp macro="" textlink="">
      <xdr:nvSpPr>
        <xdr:cNvPr id="753" name="TextBox 286">
          <a:extLst>
            <a:ext uri="{FF2B5EF4-FFF2-40B4-BE49-F238E27FC236}">
              <a16:creationId xmlns:a16="http://schemas.microsoft.com/office/drawing/2014/main" id="{F9B65C0B-CD7C-40FA-8C0B-C57880AC36A6}"/>
            </a:ext>
          </a:extLst>
        </xdr:cNvPr>
        <xdr:cNvSpPr txBox="1"/>
      </xdr:nvSpPr>
      <xdr:spPr>
        <a:xfrm>
          <a:off x="6223635"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3</xdr:col>
      <xdr:colOff>114217</xdr:colOff>
      <xdr:row>17</xdr:row>
      <xdr:rowOff>0</xdr:rowOff>
    </xdr:from>
    <xdr:ext cx="184731" cy="264560"/>
    <xdr:sp macro="" textlink="">
      <xdr:nvSpPr>
        <xdr:cNvPr id="754" name="TextBox 2">
          <a:extLst>
            <a:ext uri="{FF2B5EF4-FFF2-40B4-BE49-F238E27FC236}">
              <a16:creationId xmlns:a16="http://schemas.microsoft.com/office/drawing/2014/main" id="{57FCD554-D422-4559-A5A2-3C9F259352D7}"/>
            </a:ext>
          </a:extLst>
        </xdr:cNvPr>
        <xdr:cNvSpPr txBox="1"/>
      </xdr:nvSpPr>
      <xdr:spPr>
        <a:xfrm>
          <a:off x="5448217"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17</xdr:row>
      <xdr:rowOff>0</xdr:rowOff>
    </xdr:from>
    <xdr:ext cx="184731" cy="264560"/>
    <xdr:sp macro="" textlink="">
      <xdr:nvSpPr>
        <xdr:cNvPr id="755" name="TextBox 288">
          <a:extLst>
            <a:ext uri="{FF2B5EF4-FFF2-40B4-BE49-F238E27FC236}">
              <a16:creationId xmlns:a16="http://schemas.microsoft.com/office/drawing/2014/main" id="{B443C968-AC95-47A1-AB44-93A0D656B3EF}"/>
            </a:ext>
          </a:extLst>
        </xdr:cNvPr>
        <xdr:cNvSpPr txBox="1"/>
      </xdr:nvSpPr>
      <xdr:spPr>
        <a:xfrm>
          <a:off x="5225021"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17</xdr:row>
      <xdr:rowOff>0</xdr:rowOff>
    </xdr:from>
    <xdr:ext cx="184731" cy="264560"/>
    <xdr:sp macro="" textlink="">
      <xdr:nvSpPr>
        <xdr:cNvPr id="756" name="TextBox 289">
          <a:extLst>
            <a:ext uri="{FF2B5EF4-FFF2-40B4-BE49-F238E27FC236}">
              <a16:creationId xmlns:a16="http://schemas.microsoft.com/office/drawing/2014/main" id="{B1A53402-7612-44EE-842F-ACFD42FA6417}"/>
            </a:ext>
          </a:extLst>
        </xdr:cNvPr>
        <xdr:cNvSpPr txBox="1"/>
      </xdr:nvSpPr>
      <xdr:spPr>
        <a:xfrm>
          <a:off x="5225021"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17</xdr:row>
      <xdr:rowOff>0</xdr:rowOff>
    </xdr:from>
    <xdr:ext cx="184731" cy="264560"/>
    <xdr:sp macro="" textlink="">
      <xdr:nvSpPr>
        <xdr:cNvPr id="757" name="TextBox 290">
          <a:extLst>
            <a:ext uri="{FF2B5EF4-FFF2-40B4-BE49-F238E27FC236}">
              <a16:creationId xmlns:a16="http://schemas.microsoft.com/office/drawing/2014/main" id="{30FD8690-0773-4BF4-A50B-253A6BC1E221}"/>
            </a:ext>
          </a:extLst>
        </xdr:cNvPr>
        <xdr:cNvSpPr txBox="1"/>
      </xdr:nvSpPr>
      <xdr:spPr>
        <a:xfrm>
          <a:off x="5225021"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17</xdr:row>
      <xdr:rowOff>0</xdr:rowOff>
    </xdr:from>
    <xdr:ext cx="184731" cy="264560"/>
    <xdr:sp macro="" textlink="">
      <xdr:nvSpPr>
        <xdr:cNvPr id="758" name="TextBox 291">
          <a:extLst>
            <a:ext uri="{FF2B5EF4-FFF2-40B4-BE49-F238E27FC236}">
              <a16:creationId xmlns:a16="http://schemas.microsoft.com/office/drawing/2014/main" id="{A07DF069-435A-4AFF-9127-15C3133186D7}"/>
            </a:ext>
          </a:extLst>
        </xdr:cNvPr>
        <xdr:cNvSpPr txBox="1"/>
      </xdr:nvSpPr>
      <xdr:spPr>
        <a:xfrm>
          <a:off x="5225021"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17</xdr:row>
      <xdr:rowOff>0</xdr:rowOff>
    </xdr:from>
    <xdr:ext cx="184731" cy="264560"/>
    <xdr:sp macro="" textlink="">
      <xdr:nvSpPr>
        <xdr:cNvPr id="759" name="TextBox 292">
          <a:extLst>
            <a:ext uri="{FF2B5EF4-FFF2-40B4-BE49-F238E27FC236}">
              <a16:creationId xmlns:a16="http://schemas.microsoft.com/office/drawing/2014/main" id="{55AE6CF4-0B94-4436-884E-E55424181887}"/>
            </a:ext>
          </a:extLst>
        </xdr:cNvPr>
        <xdr:cNvSpPr txBox="1"/>
      </xdr:nvSpPr>
      <xdr:spPr>
        <a:xfrm>
          <a:off x="6223635"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17</xdr:row>
      <xdr:rowOff>0</xdr:rowOff>
    </xdr:from>
    <xdr:ext cx="184731" cy="264560"/>
    <xdr:sp macro="" textlink="">
      <xdr:nvSpPr>
        <xdr:cNvPr id="760" name="TextBox 284">
          <a:extLst>
            <a:ext uri="{FF2B5EF4-FFF2-40B4-BE49-F238E27FC236}">
              <a16:creationId xmlns:a16="http://schemas.microsoft.com/office/drawing/2014/main" id="{DFDFF334-762E-4626-886E-D29F37C8759B}"/>
            </a:ext>
          </a:extLst>
        </xdr:cNvPr>
        <xdr:cNvSpPr txBox="1"/>
      </xdr:nvSpPr>
      <xdr:spPr>
        <a:xfrm>
          <a:off x="5225021"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17</xdr:row>
      <xdr:rowOff>0</xdr:rowOff>
    </xdr:from>
    <xdr:ext cx="184731" cy="264560"/>
    <xdr:sp macro="" textlink="">
      <xdr:nvSpPr>
        <xdr:cNvPr id="761" name="TextBox 285">
          <a:extLst>
            <a:ext uri="{FF2B5EF4-FFF2-40B4-BE49-F238E27FC236}">
              <a16:creationId xmlns:a16="http://schemas.microsoft.com/office/drawing/2014/main" id="{26F904B4-0F57-4615-9F9F-3EA5FD43CB08}"/>
            </a:ext>
          </a:extLst>
        </xdr:cNvPr>
        <xdr:cNvSpPr txBox="1"/>
      </xdr:nvSpPr>
      <xdr:spPr>
        <a:xfrm>
          <a:off x="5225021"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17</xdr:row>
      <xdr:rowOff>0</xdr:rowOff>
    </xdr:from>
    <xdr:ext cx="184731" cy="264560"/>
    <xdr:sp macro="" textlink="">
      <xdr:nvSpPr>
        <xdr:cNvPr id="762" name="TextBox 286">
          <a:extLst>
            <a:ext uri="{FF2B5EF4-FFF2-40B4-BE49-F238E27FC236}">
              <a16:creationId xmlns:a16="http://schemas.microsoft.com/office/drawing/2014/main" id="{6BBFD408-0E4F-410B-B79D-5F514AD070AF}"/>
            </a:ext>
          </a:extLst>
        </xdr:cNvPr>
        <xdr:cNvSpPr txBox="1"/>
      </xdr:nvSpPr>
      <xdr:spPr>
        <a:xfrm>
          <a:off x="6223635"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3</xdr:col>
      <xdr:colOff>114217</xdr:colOff>
      <xdr:row>17</xdr:row>
      <xdr:rowOff>0</xdr:rowOff>
    </xdr:from>
    <xdr:ext cx="184731" cy="264560"/>
    <xdr:sp macro="" textlink="">
      <xdr:nvSpPr>
        <xdr:cNvPr id="763" name="TextBox 2">
          <a:extLst>
            <a:ext uri="{FF2B5EF4-FFF2-40B4-BE49-F238E27FC236}">
              <a16:creationId xmlns:a16="http://schemas.microsoft.com/office/drawing/2014/main" id="{07CC452D-A055-4E93-9098-A4727B8BF5C6}"/>
            </a:ext>
          </a:extLst>
        </xdr:cNvPr>
        <xdr:cNvSpPr txBox="1"/>
      </xdr:nvSpPr>
      <xdr:spPr>
        <a:xfrm>
          <a:off x="5448217"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17</xdr:row>
      <xdr:rowOff>0</xdr:rowOff>
    </xdr:from>
    <xdr:ext cx="184731" cy="264560"/>
    <xdr:sp macro="" textlink="">
      <xdr:nvSpPr>
        <xdr:cNvPr id="764" name="TextBox 288">
          <a:extLst>
            <a:ext uri="{FF2B5EF4-FFF2-40B4-BE49-F238E27FC236}">
              <a16:creationId xmlns:a16="http://schemas.microsoft.com/office/drawing/2014/main" id="{DE58D08E-F2F1-4913-9753-41D3319B9D23}"/>
            </a:ext>
          </a:extLst>
        </xdr:cNvPr>
        <xdr:cNvSpPr txBox="1"/>
      </xdr:nvSpPr>
      <xdr:spPr>
        <a:xfrm>
          <a:off x="5225021"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17</xdr:row>
      <xdr:rowOff>0</xdr:rowOff>
    </xdr:from>
    <xdr:ext cx="184731" cy="264560"/>
    <xdr:sp macro="" textlink="">
      <xdr:nvSpPr>
        <xdr:cNvPr id="765" name="TextBox 289">
          <a:extLst>
            <a:ext uri="{FF2B5EF4-FFF2-40B4-BE49-F238E27FC236}">
              <a16:creationId xmlns:a16="http://schemas.microsoft.com/office/drawing/2014/main" id="{9632789B-0FE6-42E4-9CDB-93EEBD598D27}"/>
            </a:ext>
          </a:extLst>
        </xdr:cNvPr>
        <xdr:cNvSpPr txBox="1"/>
      </xdr:nvSpPr>
      <xdr:spPr>
        <a:xfrm>
          <a:off x="5225021"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17</xdr:row>
      <xdr:rowOff>0</xdr:rowOff>
    </xdr:from>
    <xdr:ext cx="184731" cy="264560"/>
    <xdr:sp macro="" textlink="">
      <xdr:nvSpPr>
        <xdr:cNvPr id="766" name="TextBox 290">
          <a:extLst>
            <a:ext uri="{FF2B5EF4-FFF2-40B4-BE49-F238E27FC236}">
              <a16:creationId xmlns:a16="http://schemas.microsoft.com/office/drawing/2014/main" id="{03BE83EE-B060-4399-8C8C-18A99AB44B2F}"/>
            </a:ext>
          </a:extLst>
        </xdr:cNvPr>
        <xdr:cNvSpPr txBox="1"/>
      </xdr:nvSpPr>
      <xdr:spPr>
        <a:xfrm>
          <a:off x="5225021"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17</xdr:row>
      <xdr:rowOff>0</xdr:rowOff>
    </xdr:from>
    <xdr:ext cx="184731" cy="264560"/>
    <xdr:sp macro="" textlink="">
      <xdr:nvSpPr>
        <xdr:cNvPr id="767" name="TextBox 291">
          <a:extLst>
            <a:ext uri="{FF2B5EF4-FFF2-40B4-BE49-F238E27FC236}">
              <a16:creationId xmlns:a16="http://schemas.microsoft.com/office/drawing/2014/main" id="{6E0A13D2-25DD-4D82-8B44-533C9C296D96}"/>
            </a:ext>
          </a:extLst>
        </xdr:cNvPr>
        <xdr:cNvSpPr txBox="1"/>
      </xdr:nvSpPr>
      <xdr:spPr>
        <a:xfrm>
          <a:off x="5225021"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17</xdr:row>
      <xdr:rowOff>0</xdr:rowOff>
    </xdr:from>
    <xdr:ext cx="184731" cy="264560"/>
    <xdr:sp macro="" textlink="">
      <xdr:nvSpPr>
        <xdr:cNvPr id="768" name="TextBox 292">
          <a:extLst>
            <a:ext uri="{FF2B5EF4-FFF2-40B4-BE49-F238E27FC236}">
              <a16:creationId xmlns:a16="http://schemas.microsoft.com/office/drawing/2014/main" id="{60FC856D-A094-430C-9CC5-5C3069EA5FC5}"/>
            </a:ext>
          </a:extLst>
        </xdr:cNvPr>
        <xdr:cNvSpPr txBox="1"/>
      </xdr:nvSpPr>
      <xdr:spPr>
        <a:xfrm>
          <a:off x="6223635"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17</xdr:row>
      <xdr:rowOff>0</xdr:rowOff>
    </xdr:from>
    <xdr:ext cx="184731" cy="264560"/>
    <xdr:sp macro="" textlink="">
      <xdr:nvSpPr>
        <xdr:cNvPr id="769" name="TextBox 768">
          <a:extLst>
            <a:ext uri="{FF2B5EF4-FFF2-40B4-BE49-F238E27FC236}">
              <a16:creationId xmlns:a16="http://schemas.microsoft.com/office/drawing/2014/main" id="{DFDC9F3D-4CCB-48BF-AF4B-43FB860B0006}"/>
            </a:ext>
          </a:extLst>
        </xdr:cNvPr>
        <xdr:cNvSpPr txBox="1"/>
      </xdr:nvSpPr>
      <xdr:spPr>
        <a:xfrm>
          <a:off x="5225021"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17</xdr:row>
      <xdr:rowOff>0</xdr:rowOff>
    </xdr:from>
    <xdr:ext cx="184731" cy="264560"/>
    <xdr:sp macro="" textlink="">
      <xdr:nvSpPr>
        <xdr:cNvPr id="770" name="TextBox 769">
          <a:extLst>
            <a:ext uri="{FF2B5EF4-FFF2-40B4-BE49-F238E27FC236}">
              <a16:creationId xmlns:a16="http://schemas.microsoft.com/office/drawing/2014/main" id="{2F5477E9-5921-4A67-B221-B3348D2ED0F2}"/>
            </a:ext>
          </a:extLst>
        </xdr:cNvPr>
        <xdr:cNvSpPr txBox="1"/>
      </xdr:nvSpPr>
      <xdr:spPr>
        <a:xfrm>
          <a:off x="5225021"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17</xdr:row>
      <xdr:rowOff>0</xdr:rowOff>
    </xdr:from>
    <xdr:ext cx="184731" cy="264560"/>
    <xdr:sp macro="" textlink="">
      <xdr:nvSpPr>
        <xdr:cNvPr id="771" name="TextBox 770">
          <a:extLst>
            <a:ext uri="{FF2B5EF4-FFF2-40B4-BE49-F238E27FC236}">
              <a16:creationId xmlns:a16="http://schemas.microsoft.com/office/drawing/2014/main" id="{7937F914-E8F1-43C9-A6FC-6E2B0ED98051}"/>
            </a:ext>
          </a:extLst>
        </xdr:cNvPr>
        <xdr:cNvSpPr txBox="1"/>
      </xdr:nvSpPr>
      <xdr:spPr>
        <a:xfrm>
          <a:off x="6223635"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3</xdr:col>
      <xdr:colOff>114217</xdr:colOff>
      <xdr:row>17</xdr:row>
      <xdr:rowOff>0</xdr:rowOff>
    </xdr:from>
    <xdr:ext cx="184731" cy="264560"/>
    <xdr:sp macro="" textlink="">
      <xdr:nvSpPr>
        <xdr:cNvPr id="772" name="TextBox 2">
          <a:extLst>
            <a:ext uri="{FF2B5EF4-FFF2-40B4-BE49-F238E27FC236}">
              <a16:creationId xmlns:a16="http://schemas.microsoft.com/office/drawing/2014/main" id="{EA60C129-2A3B-4162-92A2-4EE5A8BC5328}"/>
            </a:ext>
          </a:extLst>
        </xdr:cNvPr>
        <xdr:cNvSpPr txBox="1"/>
      </xdr:nvSpPr>
      <xdr:spPr>
        <a:xfrm>
          <a:off x="5448217"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17</xdr:row>
      <xdr:rowOff>0</xdr:rowOff>
    </xdr:from>
    <xdr:ext cx="184731" cy="264560"/>
    <xdr:sp macro="" textlink="">
      <xdr:nvSpPr>
        <xdr:cNvPr id="773" name="TextBox 772">
          <a:extLst>
            <a:ext uri="{FF2B5EF4-FFF2-40B4-BE49-F238E27FC236}">
              <a16:creationId xmlns:a16="http://schemas.microsoft.com/office/drawing/2014/main" id="{A1993E2E-8F27-4E1B-A0F8-6A49F5CCAB6E}"/>
            </a:ext>
          </a:extLst>
        </xdr:cNvPr>
        <xdr:cNvSpPr txBox="1"/>
      </xdr:nvSpPr>
      <xdr:spPr>
        <a:xfrm>
          <a:off x="5225021"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17</xdr:row>
      <xdr:rowOff>0</xdr:rowOff>
    </xdr:from>
    <xdr:ext cx="184731" cy="264560"/>
    <xdr:sp macro="" textlink="">
      <xdr:nvSpPr>
        <xdr:cNvPr id="774" name="TextBox 773">
          <a:extLst>
            <a:ext uri="{FF2B5EF4-FFF2-40B4-BE49-F238E27FC236}">
              <a16:creationId xmlns:a16="http://schemas.microsoft.com/office/drawing/2014/main" id="{9597535A-89D5-4011-B055-0B2C6850440B}"/>
            </a:ext>
          </a:extLst>
        </xdr:cNvPr>
        <xdr:cNvSpPr txBox="1"/>
      </xdr:nvSpPr>
      <xdr:spPr>
        <a:xfrm>
          <a:off x="5225021"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17</xdr:row>
      <xdr:rowOff>0</xdr:rowOff>
    </xdr:from>
    <xdr:ext cx="184731" cy="264560"/>
    <xdr:sp macro="" textlink="">
      <xdr:nvSpPr>
        <xdr:cNvPr id="775" name="TextBox 774">
          <a:extLst>
            <a:ext uri="{FF2B5EF4-FFF2-40B4-BE49-F238E27FC236}">
              <a16:creationId xmlns:a16="http://schemas.microsoft.com/office/drawing/2014/main" id="{9AB08E71-0104-4457-86EC-7D2A060F77E3}"/>
            </a:ext>
          </a:extLst>
        </xdr:cNvPr>
        <xdr:cNvSpPr txBox="1"/>
      </xdr:nvSpPr>
      <xdr:spPr>
        <a:xfrm>
          <a:off x="5225021"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17</xdr:row>
      <xdr:rowOff>0</xdr:rowOff>
    </xdr:from>
    <xdr:ext cx="184731" cy="264560"/>
    <xdr:sp macro="" textlink="">
      <xdr:nvSpPr>
        <xdr:cNvPr id="776" name="TextBox 775">
          <a:extLst>
            <a:ext uri="{FF2B5EF4-FFF2-40B4-BE49-F238E27FC236}">
              <a16:creationId xmlns:a16="http://schemas.microsoft.com/office/drawing/2014/main" id="{9AA2C673-C646-47BA-8EBD-407673BED926}"/>
            </a:ext>
          </a:extLst>
        </xdr:cNvPr>
        <xdr:cNvSpPr txBox="1"/>
      </xdr:nvSpPr>
      <xdr:spPr>
        <a:xfrm>
          <a:off x="5225021"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17</xdr:row>
      <xdr:rowOff>0</xdr:rowOff>
    </xdr:from>
    <xdr:ext cx="184731" cy="264560"/>
    <xdr:sp macro="" textlink="">
      <xdr:nvSpPr>
        <xdr:cNvPr id="777" name="TextBox 776">
          <a:extLst>
            <a:ext uri="{FF2B5EF4-FFF2-40B4-BE49-F238E27FC236}">
              <a16:creationId xmlns:a16="http://schemas.microsoft.com/office/drawing/2014/main" id="{2BB8C9A4-2CC0-4384-AAA0-4EA9D1EFADBA}"/>
            </a:ext>
          </a:extLst>
        </xdr:cNvPr>
        <xdr:cNvSpPr txBox="1"/>
      </xdr:nvSpPr>
      <xdr:spPr>
        <a:xfrm>
          <a:off x="6223635"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17</xdr:row>
      <xdr:rowOff>0</xdr:rowOff>
    </xdr:from>
    <xdr:ext cx="184731" cy="264560"/>
    <xdr:sp macro="" textlink="">
      <xdr:nvSpPr>
        <xdr:cNvPr id="778" name="TextBox 284">
          <a:extLst>
            <a:ext uri="{FF2B5EF4-FFF2-40B4-BE49-F238E27FC236}">
              <a16:creationId xmlns:a16="http://schemas.microsoft.com/office/drawing/2014/main" id="{1DA009D2-6FC8-4929-9044-D9B786F0C93A}"/>
            </a:ext>
          </a:extLst>
        </xdr:cNvPr>
        <xdr:cNvSpPr txBox="1"/>
      </xdr:nvSpPr>
      <xdr:spPr>
        <a:xfrm>
          <a:off x="5225021"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17</xdr:row>
      <xdr:rowOff>0</xdr:rowOff>
    </xdr:from>
    <xdr:ext cx="184731" cy="264560"/>
    <xdr:sp macro="" textlink="">
      <xdr:nvSpPr>
        <xdr:cNvPr id="779" name="TextBox 285">
          <a:extLst>
            <a:ext uri="{FF2B5EF4-FFF2-40B4-BE49-F238E27FC236}">
              <a16:creationId xmlns:a16="http://schemas.microsoft.com/office/drawing/2014/main" id="{D8F321B8-B38F-4B3E-ADCE-3B02E53570E1}"/>
            </a:ext>
          </a:extLst>
        </xdr:cNvPr>
        <xdr:cNvSpPr txBox="1"/>
      </xdr:nvSpPr>
      <xdr:spPr>
        <a:xfrm>
          <a:off x="5225021"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17</xdr:row>
      <xdr:rowOff>0</xdr:rowOff>
    </xdr:from>
    <xdr:ext cx="184731" cy="264560"/>
    <xdr:sp macro="" textlink="">
      <xdr:nvSpPr>
        <xdr:cNvPr id="780" name="TextBox 286">
          <a:extLst>
            <a:ext uri="{FF2B5EF4-FFF2-40B4-BE49-F238E27FC236}">
              <a16:creationId xmlns:a16="http://schemas.microsoft.com/office/drawing/2014/main" id="{E483B87A-E575-4CA2-A16B-FD278822D2F8}"/>
            </a:ext>
          </a:extLst>
        </xdr:cNvPr>
        <xdr:cNvSpPr txBox="1"/>
      </xdr:nvSpPr>
      <xdr:spPr>
        <a:xfrm>
          <a:off x="6223635"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3</xdr:col>
      <xdr:colOff>114217</xdr:colOff>
      <xdr:row>17</xdr:row>
      <xdr:rowOff>0</xdr:rowOff>
    </xdr:from>
    <xdr:ext cx="184731" cy="264560"/>
    <xdr:sp macro="" textlink="">
      <xdr:nvSpPr>
        <xdr:cNvPr id="781" name="TextBox 2">
          <a:extLst>
            <a:ext uri="{FF2B5EF4-FFF2-40B4-BE49-F238E27FC236}">
              <a16:creationId xmlns:a16="http://schemas.microsoft.com/office/drawing/2014/main" id="{506C122F-C84E-4935-A6A4-B6A02A0903E9}"/>
            </a:ext>
          </a:extLst>
        </xdr:cNvPr>
        <xdr:cNvSpPr txBox="1"/>
      </xdr:nvSpPr>
      <xdr:spPr>
        <a:xfrm>
          <a:off x="5448217"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17</xdr:row>
      <xdr:rowOff>0</xdr:rowOff>
    </xdr:from>
    <xdr:ext cx="184731" cy="264560"/>
    <xdr:sp macro="" textlink="">
      <xdr:nvSpPr>
        <xdr:cNvPr id="782" name="TextBox 288">
          <a:extLst>
            <a:ext uri="{FF2B5EF4-FFF2-40B4-BE49-F238E27FC236}">
              <a16:creationId xmlns:a16="http://schemas.microsoft.com/office/drawing/2014/main" id="{A73FA4CF-118A-48C3-B9E2-49F59DFD4E54}"/>
            </a:ext>
          </a:extLst>
        </xdr:cNvPr>
        <xdr:cNvSpPr txBox="1"/>
      </xdr:nvSpPr>
      <xdr:spPr>
        <a:xfrm>
          <a:off x="5225021"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17</xdr:row>
      <xdr:rowOff>0</xdr:rowOff>
    </xdr:from>
    <xdr:ext cx="184731" cy="264560"/>
    <xdr:sp macro="" textlink="">
      <xdr:nvSpPr>
        <xdr:cNvPr id="783" name="TextBox 289">
          <a:extLst>
            <a:ext uri="{FF2B5EF4-FFF2-40B4-BE49-F238E27FC236}">
              <a16:creationId xmlns:a16="http://schemas.microsoft.com/office/drawing/2014/main" id="{28182937-5A02-4FFB-B599-068A9817750A}"/>
            </a:ext>
          </a:extLst>
        </xdr:cNvPr>
        <xdr:cNvSpPr txBox="1"/>
      </xdr:nvSpPr>
      <xdr:spPr>
        <a:xfrm>
          <a:off x="5225021"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17</xdr:row>
      <xdr:rowOff>0</xdr:rowOff>
    </xdr:from>
    <xdr:ext cx="184731" cy="264560"/>
    <xdr:sp macro="" textlink="">
      <xdr:nvSpPr>
        <xdr:cNvPr id="784" name="TextBox 290">
          <a:extLst>
            <a:ext uri="{FF2B5EF4-FFF2-40B4-BE49-F238E27FC236}">
              <a16:creationId xmlns:a16="http://schemas.microsoft.com/office/drawing/2014/main" id="{8BD1F5D6-DA60-4F22-89FE-0A6963F95544}"/>
            </a:ext>
          </a:extLst>
        </xdr:cNvPr>
        <xdr:cNvSpPr txBox="1"/>
      </xdr:nvSpPr>
      <xdr:spPr>
        <a:xfrm>
          <a:off x="5225021"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17</xdr:row>
      <xdr:rowOff>0</xdr:rowOff>
    </xdr:from>
    <xdr:ext cx="184731" cy="264560"/>
    <xdr:sp macro="" textlink="">
      <xdr:nvSpPr>
        <xdr:cNvPr id="785" name="TextBox 291">
          <a:extLst>
            <a:ext uri="{FF2B5EF4-FFF2-40B4-BE49-F238E27FC236}">
              <a16:creationId xmlns:a16="http://schemas.microsoft.com/office/drawing/2014/main" id="{BBDA3D9B-8076-40B8-ACA1-9FE18E0B4322}"/>
            </a:ext>
          </a:extLst>
        </xdr:cNvPr>
        <xdr:cNvSpPr txBox="1"/>
      </xdr:nvSpPr>
      <xdr:spPr>
        <a:xfrm>
          <a:off x="5225021"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17</xdr:row>
      <xdr:rowOff>0</xdr:rowOff>
    </xdr:from>
    <xdr:ext cx="184731" cy="264560"/>
    <xdr:sp macro="" textlink="">
      <xdr:nvSpPr>
        <xdr:cNvPr id="786" name="TextBox 292">
          <a:extLst>
            <a:ext uri="{FF2B5EF4-FFF2-40B4-BE49-F238E27FC236}">
              <a16:creationId xmlns:a16="http://schemas.microsoft.com/office/drawing/2014/main" id="{F214B65A-5FA8-4BBD-9726-43D6A4482906}"/>
            </a:ext>
          </a:extLst>
        </xdr:cNvPr>
        <xdr:cNvSpPr txBox="1"/>
      </xdr:nvSpPr>
      <xdr:spPr>
        <a:xfrm>
          <a:off x="6223635"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17</xdr:row>
      <xdr:rowOff>0</xdr:rowOff>
    </xdr:from>
    <xdr:ext cx="184731" cy="264560"/>
    <xdr:sp macro="" textlink="">
      <xdr:nvSpPr>
        <xdr:cNvPr id="787" name="TextBox 284">
          <a:extLst>
            <a:ext uri="{FF2B5EF4-FFF2-40B4-BE49-F238E27FC236}">
              <a16:creationId xmlns:a16="http://schemas.microsoft.com/office/drawing/2014/main" id="{C0414B02-77DE-402E-BA15-263DC6F13328}"/>
            </a:ext>
          </a:extLst>
        </xdr:cNvPr>
        <xdr:cNvSpPr txBox="1"/>
      </xdr:nvSpPr>
      <xdr:spPr>
        <a:xfrm>
          <a:off x="5225021"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17</xdr:row>
      <xdr:rowOff>0</xdr:rowOff>
    </xdr:from>
    <xdr:ext cx="184731" cy="264560"/>
    <xdr:sp macro="" textlink="">
      <xdr:nvSpPr>
        <xdr:cNvPr id="788" name="TextBox 285">
          <a:extLst>
            <a:ext uri="{FF2B5EF4-FFF2-40B4-BE49-F238E27FC236}">
              <a16:creationId xmlns:a16="http://schemas.microsoft.com/office/drawing/2014/main" id="{CFDCFD71-6D14-401D-989F-98D9EDB3263D}"/>
            </a:ext>
          </a:extLst>
        </xdr:cNvPr>
        <xdr:cNvSpPr txBox="1"/>
      </xdr:nvSpPr>
      <xdr:spPr>
        <a:xfrm>
          <a:off x="5225021"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17</xdr:row>
      <xdr:rowOff>0</xdr:rowOff>
    </xdr:from>
    <xdr:ext cx="184731" cy="264560"/>
    <xdr:sp macro="" textlink="">
      <xdr:nvSpPr>
        <xdr:cNvPr id="789" name="TextBox 286">
          <a:extLst>
            <a:ext uri="{FF2B5EF4-FFF2-40B4-BE49-F238E27FC236}">
              <a16:creationId xmlns:a16="http://schemas.microsoft.com/office/drawing/2014/main" id="{64C27497-061C-4C66-B9CA-7F1C3CF1E3BE}"/>
            </a:ext>
          </a:extLst>
        </xdr:cNvPr>
        <xdr:cNvSpPr txBox="1"/>
      </xdr:nvSpPr>
      <xdr:spPr>
        <a:xfrm>
          <a:off x="6223635"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17</xdr:row>
      <xdr:rowOff>0</xdr:rowOff>
    </xdr:from>
    <xdr:ext cx="184731" cy="264560"/>
    <xdr:sp macro="" textlink="">
      <xdr:nvSpPr>
        <xdr:cNvPr id="790" name="TextBox 288">
          <a:extLst>
            <a:ext uri="{FF2B5EF4-FFF2-40B4-BE49-F238E27FC236}">
              <a16:creationId xmlns:a16="http://schemas.microsoft.com/office/drawing/2014/main" id="{6B4F527E-8991-4832-ADF7-C37347C53B3B}"/>
            </a:ext>
          </a:extLst>
        </xdr:cNvPr>
        <xdr:cNvSpPr txBox="1"/>
      </xdr:nvSpPr>
      <xdr:spPr>
        <a:xfrm>
          <a:off x="5225021"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17</xdr:row>
      <xdr:rowOff>0</xdr:rowOff>
    </xdr:from>
    <xdr:ext cx="184731" cy="264560"/>
    <xdr:sp macro="" textlink="">
      <xdr:nvSpPr>
        <xdr:cNvPr id="791" name="TextBox 292">
          <a:extLst>
            <a:ext uri="{FF2B5EF4-FFF2-40B4-BE49-F238E27FC236}">
              <a16:creationId xmlns:a16="http://schemas.microsoft.com/office/drawing/2014/main" id="{568C4F59-DE66-47CE-825E-E6C00953A5F4}"/>
            </a:ext>
          </a:extLst>
        </xdr:cNvPr>
        <xdr:cNvSpPr txBox="1"/>
      </xdr:nvSpPr>
      <xdr:spPr>
        <a:xfrm>
          <a:off x="6223635"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17</xdr:row>
      <xdr:rowOff>0</xdr:rowOff>
    </xdr:from>
    <xdr:ext cx="184731" cy="264560"/>
    <xdr:sp macro="" textlink="">
      <xdr:nvSpPr>
        <xdr:cNvPr id="792" name="TextBox 284">
          <a:extLst>
            <a:ext uri="{FF2B5EF4-FFF2-40B4-BE49-F238E27FC236}">
              <a16:creationId xmlns:a16="http://schemas.microsoft.com/office/drawing/2014/main" id="{3119A600-82EA-4FDF-95D4-5DDE91E53011}"/>
            </a:ext>
          </a:extLst>
        </xdr:cNvPr>
        <xdr:cNvSpPr txBox="1"/>
      </xdr:nvSpPr>
      <xdr:spPr>
        <a:xfrm>
          <a:off x="5225021"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17</xdr:row>
      <xdr:rowOff>0</xdr:rowOff>
    </xdr:from>
    <xdr:ext cx="184731" cy="264560"/>
    <xdr:sp macro="" textlink="">
      <xdr:nvSpPr>
        <xdr:cNvPr id="793" name="TextBox 285">
          <a:extLst>
            <a:ext uri="{FF2B5EF4-FFF2-40B4-BE49-F238E27FC236}">
              <a16:creationId xmlns:a16="http://schemas.microsoft.com/office/drawing/2014/main" id="{5BA24F3C-A878-4066-8685-C49D3AD8BA46}"/>
            </a:ext>
          </a:extLst>
        </xdr:cNvPr>
        <xdr:cNvSpPr txBox="1"/>
      </xdr:nvSpPr>
      <xdr:spPr>
        <a:xfrm>
          <a:off x="5225021"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17</xdr:row>
      <xdr:rowOff>0</xdr:rowOff>
    </xdr:from>
    <xdr:ext cx="184731" cy="264560"/>
    <xdr:sp macro="" textlink="">
      <xdr:nvSpPr>
        <xdr:cNvPr id="794" name="TextBox 286">
          <a:extLst>
            <a:ext uri="{FF2B5EF4-FFF2-40B4-BE49-F238E27FC236}">
              <a16:creationId xmlns:a16="http://schemas.microsoft.com/office/drawing/2014/main" id="{FE3DB789-3587-4F2E-B12E-14304CEA83B2}"/>
            </a:ext>
          </a:extLst>
        </xdr:cNvPr>
        <xdr:cNvSpPr txBox="1"/>
      </xdr:nvSpPr>
      <xdr:spPr>
        <a:xfrm>
          <a:off x="6223635"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17</xdr:row>
      <xdr:rowOff>0</xdr:rowOff>
    </xdr:from>
    <xdr:ext cx="184731" cy="264560"/>
    <xdr:sp macro="" textlink="">
      <xdr:nvSpPr>
        <xdr:cNvPr id="795" name="TextBox 288">
          <a:extLst>
            <a:ext uri="{FF2B5EF4-FFF2-40B4-BE49-F238E27FC236}">
              <a16:creationId xmlns:a16="http://schemas.microsoft.com/office/drawing/2014/main" id="{40138FF4-E17B-4E1C-9894-D24FF7A7F79E}"/>
            </a:ext>
          </a:extLst>
        </xdr:cNvPr>
        <xdr:cNvSpPr txBox="1"/>
      </xdr:nvSpPr>
      <xdr:spPr>
        <a:xfrm>
          <a:off x="5225021"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17</xdr:row>
      <xdr:rowOff>0</xdr:rowOff>
    </xdr:from>
    <xdr:ext cx="184731" cy="264560"/>
    <xdr:sp macro="" textlink="">
      <xdr:nvSpPr>
        <xdr:cNvPr id="796" name="TextBox 289">
          <a:extLst>
            <a:ext uri="{FF2B5EF4-FFF2-40B4-BE49-F238E27FC236}">
              <a16:creationId xmlns:a16="http://schemas.microsoft.com/office/drawing/2014/main" id="{ED0A71E6-C93E-449E-B65F-A5CA3BF20216}"/>
            </a:ext>
          </a:extLst>
        </xdr:cNvPr>
        <xdr:cNvSpPr txBox="1"/>
      </xdr:nvSpPr>
      <xdr:spPr>
        <a:xfrm>
          <a:off x="5225021"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17</xdr:row>
      <xdr:rowOff>0</xdr:rowOff>
    </xdr:from>
    <xdr:ext cx="184731" cy="264560"/>
    <xdr:sp macro="" textlink="">
      <xdr:nvSpPr>
        <xdr:cNvPr id="797" name="TextBox 290">
          <a:extLst>
            <a:ext uri="{FF2B5EF4-FFF2-40B4-BE49-F238E27FC236}">
              <a16:creationId xmlns:a16="http://schemas.microsoft.com/office/drawing/2014/main" id="{DCEC1630-B61C-4C1A-AF1E-183E5A3B1725}"/>
            </a:ext>
          </a:extLst>
        </xdr:cNvPr>
        <xdr:cNvSpPr txBox="1"/>
      </xdr:nvSpPr>
      <xdr:spPr>
        <a:xfrm>
          <a:off x="5225021"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17</xdr:row>
      <xdr:rowOff>0</xdr:rowOff>
    </xdr:from>
    <xdr:ext cx="184731" cy="264560"/>
    <xdr:sp macro="" textlink="">
      <xdr:nvSpPr>
        <xdr:cNvPr id="798" name="TextBox 284">
          <a:extLst>
            <a:ext uri="{FF2B5EF4-FFF2-40B4-BE49-F238E27FC236}">
              <a16:creationId xmlns:a16="http://schemas.microsoft.com/office/drawing/2014/main" id="{D9A1A251-240E-451C-BE93-9A504CE79AE8}"/>
            </a:ext>
          </a:extLst>
        </xdr:cNvPr>
        <xdr:cNvSpPr txBox="1"/>
      </xdr:nvSpPr>
      <xdr:spPr>
        <a:xfrm>
          <a:off x="5225021"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17</xdr:row>
      <xdr:rowOff>0</xdr:rowOff>
    </xdr:from>
    <xdr:ext cx="184731" cy="264560"/>
    <xdr:sp macro="" textlink="">
      <xdr:nvSpPr>
        <xdr:cNvPr id="799" name="TextBox 285">
          <a:extLst>
            <a:ext uri="{FF2B5EF4-FFF2-40B4-BE49-F238E27FC236}">
              <a16:creationId xmlns:a16="http://schemas.microsoft.com/office/drawing/2014/main" id="{1739C50A-8A3F-440A-9E55-6CC8D39BECB5}"/>
            </a:ext>
          </a:extLst>
        </xdr:cNvPr>
        <xdr:cNvSpPr txBox="1"/>
      </xdr:nvSpPr>
      <xdr:spPr>
        <a:xfrm>
          <a:off x="5225021"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17</xdr:row>
      <xdr:rowOff>0</xdr:rowOff>
    </xdr:from>
    <xdr:ext cx="184731" cy="264560"/>
    <xdr:sp macro="" textlink="">
      <xdr:nvSpPr>
        <xdr:cNvPr id="800" name="TextBox 286">
          <a:extLst>
            <a:ext uri="{FF2B5EF4-FFF2-40B4-BE49-F238E27FC236}">
              <a16:creationId xmlns:a16="http://schemas.microsoft.com/office/drawing/2014/main" id="{994D76E5-1AA9-4A03-96E1-40013EB9CE45}"/>
            </a:ext>
          </a:extLst>
        </xdr:cNvPr>
        <xdr:cNvSpPr txBox="1"/>
      </xdr:nvSpPr>
      <xdr:spPr>
        <a:xfrm>
          <a:off x="6223635"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17</xdr:row>
      <xdr:rowOff>0</xdr:rowOff>
    </xdr:from>
    <xdr:ext cx="184731" cy="264560"/>
    <xdr:sp macro="" textlink="">
      <xdr:nvSpPr>
        <xdr:cNvPr id="801" name="TextBox 288">
          <a:extLst>
            <a:ext uri="{FF2B5EF4-FFF2-40B4-BE49-F238E27FC236}">
              <a16:creationId xmlns:a16="http://schemas.microsoft.com/office/drawing/2014/main" id="{DBB9D504-329E-43B6-8F44-F78CB0E6EEC7}"/>
            </a:ext>
          </a:extLst>
        </xdr:cNvPr>
        <xdr:cNvSpPr txBox="1"/>
      </xdr:nvSpPr>
      <xdr:spPr>
        <a:xfrm>
          <a:off x="5225021"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17</xdr:row>
      <xdr:rowOff>0</xdr:rowOff>
    </xdr:from>
    <xdr:ext cx="184731" cy="264560"/>
    <xdr:sp macro="" textlink="">
      <xdr:nvSpPr>
        <xdr:cNvPr id="802" name="TextBox 292">
          <a:extLst>
            <a:ext uri="{FF2B5EF4-FFF2-40B4-BE49-F238E27FC236}">
              <a16:creationId xmlns:a16="http://schemas.microsoft.com/office/drawing/2014/main" id="{5542A60D-6701-4CEC-911D-D3CFFC33CFE4}"/>
            </a:ext>
          </a:extLst>
        </xdr:cNvPr>
        <xdr:cNvSpPr txBox="1"/>
      </xdr:nvSpPr>
      <xdr:spPr>
        <a:xfrm>
          <a:off x="6223635"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00"/>
  <sheetViews>
    <sheetView tabSelected="1" view="pageBreakPreview" topLeftCell="A76" zoomScale="75" zoomScaleNormal="75" zoomScaleSheetLayoutView="75" workbookViewId="0">
      <selection activeCell="F99" sqref="F99"/>
    </sheetView>
  </sheetViews>
  <sheetFormatPr defaultRowHeight="15.75"/>
  <cols>
    <col min="1" max="1" width="6.7109375" style="3" customWidth="1"/>
    <col min="2" max="2" width="82.7109375" style="81" customWidth="1"/>
    <col min="3" max="3" width="14.5703125" style="3" customWidth="1"/>
    <col min="4" max="4" width="11.7109375" style="3" customWidth="1"/>
    <col min="5" max="5" width="12.7109375" style="3" customWidth="1"/>
    <col min="6" max="6" width="24.140625" style="3" customWidth="1"/>
    <col min="7" max="16384" width="9.140625" style="3"/>
  </cols>
  <sheetData>
    <row r="1" spans="1:6" ht="18" customHeight="1">
      <c r="A1" s="101" t="s">
        <v>125</v>
      </c>
      <c r="B1" s="102"/>
      <c r="C1" s="107" t="s">
        <v>130</v>
      </c>
      <c r="D1" s="108"/>
      <c r="E1" s="113" t="s">
        <v>123</v>
      </c>
      <c r="F1" s="113"/>
    </row>
    <row r="2" spans="1:6" ht="18" customHeight="1">
      <c r="A2" s="103"/>
      <c r="B2" s="104"/>
      <c r="C2" s="109"/>
      <c r="D2" s="110"/>
      <c r="E2" s="113"/>
      <c r="F2" s="113"/>
    </row>
    <row r="3" spans="1:6" ht="64.5" customHeight="1">
      <c r="A3" s="105"/>
      <c r="B3" s="106"/>
      <c r="C3" s="111"/>
      <c r="D3" s="112"/>
      <c r="E3" s="114" t="s">
        <v>114</v>
      </c>
      <c r="F3" s="114"/>
    </row>
    <row r="4" spans="1:6">
      <c r="A4" s="4"/>
      <c r="B4" s="5"/>
      <c r="C4" s="6"/>
      <c r="D4" s="7"/>
      <c r="E4" s="7"/>
      <c r="F4" s="7"/>
    </row>
    <row r="5" spans="1:6" ht="31.5">
      <c r="A5" s="8" t="s">
        <v>0</v>
      </c>
      <c r="B5" s="9" t="s">
        <v>1</v>
      </c>
      <c r="C5" s="8" t="s">
        <v>2</v>
      </c>
      <c r="D5" s="10" t="s">
        <v>3</v>
      </c>
      <c r="E5" s="11" t="s">
        <v>4</v>
      </c>
      <c r="F5" s="10" t="s">
        <v>5</v>
      </c>
    </row>
    <row r="7" spans="1:6">
      <c r="A7" s="100" t="s">
        <v>129</v>
      </c>
      <c r="B7" s="100"/>
      <c r="C7" s="100"/>
      <c r="D7" s="100"/>
      <c r="E7" s="100"/>
      <c r="F7" s="100"/>
    </row>
    <row r="9" spans="1:6">
      <c r="A9" s="12" t="s">
        <v>6</v>
      </c>
      <c r="B9" s="119" t="s">
        <v>31</v>
      </c>
      <c r="C9" s="119"/>
      <c r="D9" s="119"/>
      <c r="E9" s="119"/>
      <c r="F9" s="119"/>
    </row>
    <row r="10" spans="1:6">
      <c r="A10" s="13"/>
      <c r="B10" s="14"/>
      <c r="C10" s="15"/>
      <c r="D10" s="16"/>
      <c r="E10" s="16"/>
      <c r="F10" s="16"/>
    </row>
    <row r="11" spans="1:6" ht="102" customHeight="1">
      <c r="A11" s="17" t="s">
        <v>7</v>
      </c>
      <c r="B11" s="18" t="s">
        <v>32</v>
      </c>
      <c r="C11" s="19"/>
      <c r="D11" s="19"/>
      <c r="E11" s="19"/>
      <c r="F11" s="19"/>
    </row>
    <row r="12" spans="1:6">
      <c r="A12" s="17"/>
      <c r="B12" s="18" t="s">
        <v>65</v>
      </c>
      <c r="C12" s="20" t="s">
        <v>12</v>
      </c>
      <c r="D12" s="21">
        <v>2</v>
      </c>
      <c r="E12" s="22"/>
      <c r="F12" s="22">
        <f>D12*E12</f>
        <v>0</v>
      </c>
    </row>
    <row r="13" spans="1:6">
      <c r="A13" s="17"/>
      <c r="B13" s="18" t="s">
        <v>34</v>
      </c>
      <c r="C13" s="20" t="s">
        <v>12</v>
      </c>
      <c r="D13" s="21">
        <v>4</v>
      </c>
      <c r="E13" s="22"/>
      <c r="F13" s="22">
        <f>D13*E13</f>
        <v>0</v>
      </c>
    </row>
    <row r="14" spans="1:6">
      <c r="A14" s="17"/>
      <c r="B14" s="18"/>
      <c r="C14" s="20"/>
      <c r="D14" s="21"/>
      <c r="E14" s="22"/>
      <c r="F14" s="22"/>
    </row>
    <row r="15" spans="1:6" ht="138.75" customHeight="1">
      <c r="A15" s="17" t="s">
        <v>9</v>
      </c>
      <c r="B15" s="18" t="s">
        <v>66</v>
      </c>
      <c r="C15" s="20" t="s">
        <v>12</v>
      </c>
      <c r="D15" s="21">
        <v>5</v>
      </c>
      <c r="E15" s="22"/>
      <c r="F15" s="22">
        <f>D15*E15</f>
        <v>0</v>
      </c>
    </row>
    <row r="16" spans="1:6" ht="141.75" customHeight="1">
      <c r="A16" s="23" t="s">
        <v>10</v>
      </c>
      <c r="B16" s="18" t="s">
        <v>61</v>
      </c>
      <c r="C16" s="20" t="s">
        <v>8</v>
      </c>
      <c r="D16" s="21">
        <v>1</v>
      </c>
      <c r="E16" s="22"/>
      <c r="F16" s="22">
        <f>D16*E16</f>
        <v>0</v>
      </c>
    </row>
    <row r="17" spans="1:9" ht="174" customHeight="1">
      <c r="A17" s="23" t="s">
        <v>11</v>
      </c>
      <c r="B17" s="18" t="s">
        <v>62</v>
      </c>
      <c r="C17" s="20" t="s">
        <v>8</v>
      </c>
      <c r="D17" s="21">
        <v>1</v>
      </c>
      <c r="E17" s="22"/>
      <c r="F17" s="22">
        <f>D17*E17</f>
        <v>0</v>
      </c>
    </row>
    <row r="18" spans="1:9" ht="189" customHeight="1">
      <c r="A18" s="24" t="s">
        <v>13</v>
      </c>
      <c r="B18" s="25" t="s">
        <v>67</v>
      </c>
      <c r="C18" s="20" t="s">
        <v>8</v>
      </c>
      <c r="D18" s="21">
        <v>1</v>
      </c>
      <c r="E18" s="22"/>
      <c r="F18" s="22">
        <f>D18*E18</f>
        <v>0</v>
      </c>
    </row>
    <row r="19" spans="1:9">
      <c r="A19" s="26"/>
      <c r="B19" s="27"/>
      <c r="C19" s="28"/>
      <c r="D19" s="29"/>
      <c r="E19" s="29"/>
      <c r="F19" s="22"/>
    </row>
    <row r="20" spans="1:9" ht="75">
      <c r="A20" s="30" t="s">
        <v>15</v>
      </c>
      <c r="B20" s="31" t="s">
        <v>58</v>
      </c>
      <c r="C20" s="32"/>
      <c r="D20" s="33"/>
      <c r="E20" s="33"/>
      <c r="F20" s="34"/>
    </row>
    <row r="21" spans="1:9" ht="18.75">
      <c r="A21" s="35"/>
      <c r="B21" s="25" t="s">
        <v>17</v>
      </c>
      <c r="C21" s="20" t="s">
        <v>126</v>
      </c>
      <c r="D21" s="22">
        <v>1</v>
      </c>
      <c r="E21" s="22"/>
      <c r="F21" s="22">
        <f>D21*E21</f>
        <v>0</v>
      </c>
    </row>
    <row r="22" spans="1:9" ht="18.75">
      <c r="A22" s="35"/>
      <c r="B22" s="25" t="s">
        <v>18</v>
      </c>
      <c r="C22" s="20" t="s">
        <v>126</v>
      </c>
      <c r="D22" s="22">
        <v>1</v>
      </c>
      <c r="E22" s="22"/>
      <c r="F22" s="22">
        <f>D22*E22</f>
        <v>0</v>
      </c>
    </row>
    <row r="23" spans="1:9">
      <c r="A23" s="36"/>
      <c r="B23" s="37"/>
      <c r="C23" s="20"/>
      <c r="D23" s="22"/>
      <c r="E23" s="22"/>
      <c r="F23" s="22"/>
    </row>
    <row r="24" spans="1:9" ht="84.6" customHeight="1">
      <c r="A24" s="17" t="s">
        <v>16</v>
      </c>
      <c r="B24" s="38" t="s">
        <v>57</v>
      </c>
      <c r="C24" s="20"/>
      <c r="D24" s="22"/>
      <c r="E24" s="39"/>
      <c r="F24" s="22"/>
    </row>
    <row r="25" spans="1:9">
      <c r="A25" s="40"/>
      <c r="B25" s="27" t="s">
        <v>35</v>
      </c>
      <c r="C25" s="20" t="s">
        <v>14</v>
      </c>
      <c r="D25" s="29">
        <v>77.5</v>
      </c>
      <c r="E25" s="29"/>
      <c r="F25" s="22">
        <f>D25*E25</f>
        <v>0</v>
      </c>
    </row>
    <row r="26" spans="1:9">
      <c r="A26" s="40"/>
      <c r="B26" s="27" t="s">
        <v>36</v>
      </c>
      <c r="C26" s="20" t="s">
        <v>14</v>
      </c>
      <c r="D26" s="29">
        <v>20</v>
      </c>
      <c r="E26" s="29"/>
      <c r="F26" s="22">
        <f>D26*E26</f>
        <v>0</v>
      </c>
    </row>
    <row r="27" spans="1:9" s="44" customFormat="1" ht="30.75" customHeight="1">
      <c r="A27" s="41"/>
      <c r="B27" s="95" t="s">
        <v>94</v>
      </c>
      <c r="C27" s="95"/>
      <c r="D27" s="42"/>
      <c r="E27" s="42"/>
      <c r="F27" s="43">
        <f>SUM(F11:F26)</f>
        <v>0</v>
      </c>
    </row>
    <row r="28" spans="1:9" s="46" customFormat="1" ht="38.25" customHeight="1">
      <c r="A28" s="45" t="s">
        <v>19</v>
      </c>
      <c r="B28" s="120" t="s">
        <v>37</v>
      </c>
      <c r="C28" s="120"/>
      <c r="D28" s="120"/>
      <c r="E28" s="120"/>
      <c r="F28" s="120"/>
    </row>
    <row r="29" spans="1:9" ht="67.5" customHeight="1">
      <c r="A29" s="47" t="s">
        <v>21</v>
      </c>
      <c r="B29" s="31" t="s">
        <v>131</v>
      </c>
      <c r="C29" s="20"/>
      <c r="D29" s="48"/>
      <c r="E29" s="22"/>
      <c r="F29" s="22"/>
    </row>
    <row r="30" spans="1:9">
      <c r="A30" s="47"/>
      <c r="B30" s="31" t="s">
        <v>68</v>
      </c>
      <c r="C30" s="20" t="s">
        <v>40</v>
      </c>
      <c r="D30" s="22">
        <v>671</v>
      </c>
      <c r="E30" s="22"/>
      <c r="F30" s="22">
        <f>D30*E30</f>
        <v>0</v>
      </c>
    </row>
    <row r="31" spans="1:9" ht="19.5" customHeight="1">
      <c r="A31" s="47"/>
      <c r="B31" s="31" t="s">
        <v>69</v>
      </c>
      <c r="C31" s="20" t="s">
        <v>40</v>
      </c>
      <c r="D31" s="22">
        <v>163</v>
      </c>
      <c r="E31" s="22"/>
      <c r="F31" s="22">
        <f>D31*E31</f>
        <v>0</v>
      </c>
    </row>
    <row r="32" spans="1:9" ht="19.5" customHeight="1">
      <c r="A32" s="47"/>
      <c r="B32" s="31" t="s">
        <v>70</v>
      </c>
      <c r="C32" s="20" t="s">
        <v>40</v>
      </c>
      <c r="D32" s="22">
        <v>31</v>
      </c>
      <c r="E32" s="22"/>
      <c r="F32" s="22">
        <f>D32*E32</f>
        <v>0</v>
      </c>
      <c r="H32" s="49"/>
      <c r="I32" s="49"/>
    </row>
    <row r="33" spans="1:6" ht="54" customHeight="1">
      <c r="A33" s="47" t="s">
        <v>25</v>
      </c>
      <c r="B33" s="31" t="s">
        <v>110</v>
      </c>
      <c r="C33" s="20" t="s">
        <v>109</v>
      </c>
      <c r="D33" s="22">
        <v>48</v>
      </c>
      <c r="E33" s="22"/>
      <c r="F33" s="22">
        <f>D33*E33</f>
        <v>0</v>
      </c>
    </row>
    <row r="34" spans="1:6" ht="58.5" customHeight="1">
      <c r="A34" s="47" t="s">
        <v>26</v>
      </c>
      <c r="B34" s="31" t="s">
        <v>111</v>
      </c>
      <c r="C34" s="20" t="s">
        <v>40</v>
      </c>
      <c r="D34" s="22">
        <v>15.3</v>
      </c>
      <c r="E34" s="22"/>
      <c r="F34" s="22">
        <f>D34*E34</f>
        <v>0</v>
      </c>
    </row>
    <row r="35" spans="1:6" ht="126.75" customHeight="1">
      <c r="A35" s="47" t="s">
        <v>27</v>
      </c>
      <c r="B35" s="31" t="s">
        <v>72</v>
      </c>
      <c r="C35" s="20"/>
      <c r="D35" s="48"/>
      <c r="E35" s="22"/>
      <c r="F35" s="22"/>
    </row>
    <row r="36" spans="1:6" ht="135">
      <c r="A36" s="47"/>
      <c r="B36" s="50" t="s">
        <v>73</v>
      </c>
      <c r="C36" s="20"/>
      <c r="D36" s="22"/>
      <c r="E36" s="22" t="s">
        <v>124</v>
      </c>
      <c r="F36" s="51"/>
    </row>
    <row r="37" spans="1:6" ht="75">
      <c r="A37" s="47"/>
      <c r="B37" s="50" t="s">
        <v>74</v>
      </c>
      <c r="C37" s="20"/>
      <c r="D37" s="22"/>
      <c r="E37" s="22"/>
      <c r="F37" s="22"/>
    </row>
    <row r="38" spans="1:6" ht="35.25" customHeight="1">
      <c r="A38" s="47"/>
      <c r="B38" s="31" t="s">
        <v>39</v>
      </c>
      <c r="C38" s="20" t="s">
        <v>38</v>
      </c>
      <c r="D38" s="22">
        <v>245.53</v>
      </c>
      <c r="E38" s="22"/>
      <c r="F38" s="22">
        <f>D38*E38</f>
        <v>0</v>
      </c>
    </row>
    <row r="39" spans="1:6" ht="57" customHeight="1">
      <c r="A39" s="47"/>
      <c r="B39" s="31" t="s">
        <v>71</v>
      </c>
      <c r="C39" s="20" t="s">
        <v>38</v>
      </c>
      <c r="D39" s="22">
        <v>110.2</v>
      </c>
      <c r="E39" s="22"/>
      <c r="F39" s="22">
        <f>D39*E39</f>
        <v>0</v>
      </c>
    </row>
    <row r="40" spans="1:6" s="46" customFormat="1">
      <c r="A40" s="52"/>
      <c r="B40" s="99" t="s">
        <v>95</v>
      </c>
      <c r="C40" s="99"/>
      <c r="D40" s="53"/>
      <c r="E40" s="53"/>
      <c r="F40" s="54">
        <f>SUM(F29:F39)</f>
        <v>0</v>
      </c>
    </row>
    <row r="41" spans="1:6" s="46" customFormat="1" ht="15" customHeight="1">
      <c r="A41" s="45">
        <v>3</v>
      </c>
      <c r="B41" s="96" t="s">
        <v>79</v>
      </c>
      <c r="C41" s="97"/>
      <c r="D41" s="97"/>
      <c r="E41" s="97"/>
      <c r="F41" s="98"/>
    </row>
    <row r="42" spans="1:6" ht="75">
      <c r="A42" s="47" t="s">
        <v>42</v>
      </c>
      <c r="B42" s="50" t="s">
        <v>116</v>
      </c>
      <c r="C42" s="20" t="s">
        <v>33</v>
      </c>
      <c r="D42" s="22">
        <v>946</v>
      </c>
      <c r="E42" s="22"/>
      <c r="F42" s="22">
        <f>D42*E42</f>
        <v>0</v>
      </c>
    </row>
    <row r="43" spans="1:6" ht="180">
      <c r="A43" s="47" t="s">
        <v>44</v>
      </c>
      <c r="B43" s="31" t="s">
        <v>78</v>
      </c>
      <c r="C43" s="20"/>
      <c r="D43" s="22"/>
      <c r="E43" s="22"/>
      <c r="F43" s="22"/>
    </row>
    <row r="44" spans="1:6" ht="33" customHeight="1">
      <c r="A44" s="47"/>
      <c r="B44" s="31" t="s">
        <v>75</v>
      </c>
      <c r="C44" s="20" t="s">
        <v>38</v>
      </c>
      <c r="D44" s="22">
        <v>220.5</v>
      </c>
      <c r="E44" s="22"/>
      <c r="F44" s="22">
        <f>D44*E44</f>
        <v>0</v>
      </c>
    </row>
    <row r="45" spans="1:6" ht="36" customHeight="1">
      <c r="A45" s="47"/>
      <c r="B45" s="50" t="s">
        <v>76</v>
      </c>
      <c r="C45" s="20" t="s">
        <v>38</v>
      </c>
      <c r="D45" s="22">
        <v>110.6</v>
      </c>
      <c r="E45" s="22"/>
      <c r="F45" s="22">
        <f>D45*E45</f>
        <v>0</v>
      </c>
    </row>
    <row r="46" spans="1:6" ht="165">
      <c r="A46" s="47" t="s">
        <v>54</v>
      </c>
      <c r="B46" s="31" t="s">
        <v>86</v>
      </c>
      <c r="C46" s="20"/>
      <c r="D46" s="22"/>
      <c r="E46" s="22"/>
      <c r="F46" s="22"/>
    </row>
    <row r="47" spans="1:6" ht="33" customHeight="1">
      <c r="A47" s="47"/>
      <c r="B47" s="31" t="s">
        <v>75</v>
      </c>
      <c r="C47" s="20" t="s">
        <v>38</v>
      </c>
      <c r="D47" s="22">
        <v>31.5</v>
      </c>
      <c r="E47" s="22"/>
      <c r="F47" s="22">
        <f>D47*E47</f>
        <v>0</v>
      </c>
    </row>
    <row r="48" spans="1:6" ht="25.5" customHeight="1">
      <c r="A48" s="47"/>
      <c r="B48" s="50" t="s">
        <v>76</v>
      </c>
      <c r="C48" s="20" t="s">
        <v>38</v>
      </c>
      <c r="D48" s="22">
        <v>15.8</v>
      </c>
      <c r="E48" s="22"/>
      <c r="F48" s="22">
        <f>D48*E48</f>
        <v>0</v>
      </c>
    </row>
    <row r="49" spans="1:8" ht="75">
      <c r="A49" s="47" t="s">
        <v>55</v>
      </c>
      <c r="B49" s="50" t="s">
        <v>77</v>
      </c>
      <c r="C49" s="20" t="s">
        <v>40</v>
      </c>
      <c r="D49" s="22">
        <v>75</v>
      </c>
      <c r="E49" s="22"/>
      <c r="F49" s="22">
        <f>D49*E49</f>
        <v>0</v>
      </c>
    </row>
    <row r="50" spans="1:8">
      <c r="A50" s="55"/>
      <c r="B50" s="56"/>
      <c r="C50" s="32"/>
      <c r="D50" s="33"/>
      <c r="E50" s="33"/>
      <c r="F50" s="34"/>
    </row>
    <row r="51" spans="1:8" s="44" customFormat="1" ht="29.25" customHeight="1">
      <c r="A51" s="41"/>
      <c r="B51" s="95" t="s">
        <v>96</v>
      </c>
      <c r="C51" s="95"/>
      <c r="D51" s="42"/>
      <c r="E51" s="42"/>
      <c r="F51" s="43">
        <f>SUM(F42:F49)</f>
        <v>0</v>
      </c>
    </row>
    <row r="52" spans="1:8" s="46" customFormat="1" ht="36" customHeight="1">
      <c r="A52" s="57" t="s">
        <v>46</v>
      </c>
      <c r="B52" s="119" t="s">
        <v>41</v>
      </c>
      <c r="C52" s="119"/>
      <c r="D52" s="119"/>
      <c r="E52" s="119"/>
      <c r="F52" s="119"/>
    </row>
    <row r="53" spans="1:8" ht="123" customHeight="1">
      <c r="A53" s="55"/>
      <c r="B53" s="18" t="s">
        <v>122</v>
      </c>
      <c r="C53" s="20" t="s">
        <v>14</v>
      </c>
      <c r="D53" s="22">
        <v>210</v>
      </c>
      <c r="E53" s="22"/>
      <c r="F53" s="22">
        <f>D53*E53</f>
        <v>0</v>
      </c>
      <c r="H53" s="58"/>
    </row>
    <row r="54" spans="1:8" ht="75">
      <c r="A54" s="40" t="s">
        <v>98</v>
      </c>
      <c r="B54" s="18" t="s">
        <v>43</v>
      </c>
      <c r="C54" s="59"/>
      <c r="D54" s="59"/>
      <c r="E54" s="59"/>
      <c r="F54" s="59"/>
    </row>
    <row r="55" spans="1:8">
      <c r="A55" s="40"/>
      <c r="B55" s="18" t="s">
        <v>80</v>
      </c>
      <c r="C55" s="20" t="s">
        <v>14</v>
      </c>
      <c r="D55" s="22">
        <v>10</v>
      </c>
      <c r="E55" s="22"/>
      <c r="F55" s="22">
        <f>D55*E55</f>
        <v>0</v>
      </c>
    </row>
    <row r="56" spans="1:8">
      <c r="A56" s="60"/>
      <c r="B56" s="18" t="s">
        <v>81</v>
      </c>
      <c r="C56" s="20" t="s">
        <v>14</v>
      </c>
      <c r="D56" s="22">
        <v>10</v>
      </c>
      <c r="E56" s="22"/>
      <c r="F56" s="22">
        <f>D56*E56</f>
        <v>0</v>
      </c>
    </row>
    <row r="57" spans="1:8" ht="75">
      <c r="A57" s="40" t="s">
        <v>99</v>
      </c>
      <c r="B57" s="31" t="s">
        <v>45</v>
      </c>
      <c r="C57" s="20" t="s">
        <v>14</v>
      </c>
      <c r="D57" s="22">
        <v>53</v>
      </c>
      <c r="E57" s="22"/>
      <c r="F57" s="22">
        <f>D57*E57</f>
        <v>0</v>
      </c>
    </row>
    <row r="58" spans="1:8" ht="93">
      <c r="A58" s="40" t="s">
        <v>100</v>
      </c>
      <c r="B58" s="61" t="s">
        <v>127</v>
      </c>
      <c r="C58" s="62"/>
      <c r="D58" s="22"/>
      <c r="E58" s="22"/>
      <c r="F58" s="22"/>
    </row>
    <row r="59" spans="1:8">
      <c r="A59" s="40"/>
      <c r="B59" s="18" t="s">
        <v>80</v>
      </c>
      <c r="C59" s="20" t="s">
        <v>14</v>
      </c>
      <c r="D59" s="22">
        <v>16</v>
      </c>
      <c r="E59" s="22"/>
      <c r="F59" s="22">
        <f>D59*E59</f>
        <v>0</v>
      </c>
    </row>
    <row r="60" spans="1:8">
      <c r="A60" s="60"/>
      <c r="B60" s="18" t="s">
        <v>81</v>
      </c>
      <c r="C60" s="20" t="s">
        <v>14</v>
      </c>
      <c r="D60" s="22">
        <v>10</v>
      </c>
      <c r="E60" s="22"/>
      <c r="F60" s="22">
        <f>D60*E60</f>
        <v>0</v>
      </c>
    </row>
    <row r="61" spans="1:8">
      <c r="A61" s="40"/>
      <c r="B61" s="63"/>
      <c r="C61" s="20"/>
      <c r="D61" s="22"/>
      <c r="E61" s="22"/>
      <c r="F61" s="22"/>
    </row>
    <row r="62" spans="1:8" ht="165">
      <c r="A62" s="40" t="s">
        <v>56</v>
      </c>
      <c r="B62" s="50" t="s">
        <v>82</v>
      </c>
      <c r="C62" s="20" t="s">
        <v>12</v>
      </c>
      <c r="D62" s="22">
        <v>1</v>
      </c>
      <c r="E62" s="22"/>
      <c r="F62" s="22">
        <f>D62*E62</f>
        <v>0</v>
      </c>
    </row>
    <row r="63" spans="1:8" ht="75">
      <c r="A63" s="40" t="s">
        <v>117</v>
      </c>
      <c r="B63" s="50" t="s">
        <v>85</v>
      </c>
      <c r="C63" s="20" t="s">
        <v>12</v>
      </c>
      <c r="D63" s="22">
        <v>1</v>
      </c>
      <c r="E63" s="22"/>
      <c r="F63" s="22">
        <f>D63*E63</f>
        <v>0</v>
      </c>
    </row>
    <row r="64" spans="1:8" ht="76.5" customHeight="1">
      <c r="A64" s="40" t="s">
        <v>118</v>
      </c>
      <c r="B64" s="31" t="s">
        <v>83</v>
      </c>
      <c r="C64" s="20" t="s">
        <v>84</v>
      </c>
      <c r="D64" s="22">
        <v>4</v>
      </c>
      <c r="E64" s="22"/>
      <c r="F64" s="22">
        <f>D64*E64</f>
        <v>0</v>
      </c>
    </row>
    <row r="65" spans="1:6" ht="98.25" customHeight="1">
      <c r="A65" s="40" t="s">
        <v>119</v>
      </c>
      <c r="B65" s="31" t="s">
        <v>90</v>
      </c>
      <c r="C65" s="20"/>
      <c r="D65" s="22"/>
      <c r="E65" s="22"/>
      <c r="F65" s="22"/>
    </row>
    <row r="66" spans="1:6" ht="20.25" customHeight="1">
      <c r="A66" s="40"/>
      <c r="B66" s="31" t="s">
        <v>91</v>
      </c>
      <c r="C66" s="20"/>
      <c r="D66" s="22"/>
      <c r="E66" s="22"/>
      <c r="F66" s="22"/>
    </row>
    <row r="67" spans="1:6" ht="45.75" customHeight="1">
      <c r="A67" s="40"/>
      <c r="B67" s="31" t="s">
        <v>92</v>
      </c>
      <c r="C67" s="20" t="s">
        <v>40</v>
      </c>
      <c r="D67" s="22">
        <v>2.64</v>
      </c>
      <c r="E67" s="22"/>
      <c r="F67" s="22">
        <f>D67*E67</f>
        <v>0</v>
      </c>
    </row>
    <row r="68" spans="1:6" ht="45.75" customHeight="1">
      <c r="A68" s="40"/>
      <c r="B68" s="31" t="s">
        <v>93</v>
      </c>
      <c r="C68" s="20" t="s">
        <v>40</v>
      </c>
      <c r="D68" s="22">
        <v>7.2</v>
      </c>
      <c r="E68" s="22"/>
      <c r="F68" s="22">
        <f>D68*E68</f>
        <v>0</v>
      </c>
    </row>
    <row r="69" spans="1:6" s="46" customFormat="1">
      <c r="A69" s="52"/>
      <c r="B69" s="99" t="s">
        <v>101</v>
      </c>
      <c r="C69" s="99"/>
      <c r="D69" s="53"/>
      <c r="E69" s="53"/>
      <c r="F69" s="54">
        <f>SUM(F53:F68)</f>
        <v>0</v>
      </c>
    </row>
    <row r="70" spans="1:6" s="64" customFormat="1">
      <c r="A70" s="57" t="s">
        <v>48</v>
      </c>
      <c r="B70" s="119" t="s">
        <v>47</v>
      </c>
      <c r="C70" s="119"/>
      <c r="D70" s="119"/>
      <c r="E70" s="119"/>
      <c r="F70" s="119"/>
    </row>
    <row r="71" spans="1:6">
      <c r="A71" s="40"/>
      <c r="B71" s="38"/>
      <c r="C71" s="20"/>
      <c r="D71" s="16"/>
      <c r="E71" s="16"/>
      <c r="F71" s="16"/>
    </row>
    <row r="72" spans="1:6" ht="135">
      <c r="A72" s="40" t="s">
        <v>103</v>
      </c>
      <c r="B72" s="27" t="s">
        <v>60</v>
      </c>
      <c r="C72" s="20" t="s">
        <v>40</v>
      </c>
      <c r="D72" s="16">
        <v>946</v>
      </c>
      <c r="E72" s="16"/>
      <c r="F72" s="16">
        <f>D72*E72</f>
        <v>0</v>
      </c>
    </row>
    <row r="73" spans="1:6" s="66" customFormat="1" ht="28.5" customHeight="1">
      <c r="A73" s="41"/>
      <c r="B73" s="95" t="s">
        <v>104</v>
      </c>
      <c r="C73" s="95"/>
      <c r="D73" s="42"/>
      <c r="E73" s="65"/>
      <c r="F73" s="43">
        <f>SUM(F71:F72)</f>
        <v>0</v>
      </c>
    </row>
    <row r="74" spans="1:6" ht="29.25" customHeight="1">
      <c r="A74" s="57" t="s">
        <v>49</v>
      </c>
      <c r="B74" s="119" t="s">
        <v>20</v>
      </c>
      <c r="C74" s="119"/>
      <c r="D74" s="119"/>
      <c r="E74" s="119"/>
      <c r="F74" s="119"/>
    </row>
    <row r="75" spans="1:6" ht="75">
      <c r="A75" s="24" t="s">
        <v>50</v>
      </c>
      <c r="B75" s="38" t="s">
        <v>22</v>
      </c>
      <c r="C75" s="20"/>
      <c r="D75" s="16"/>
      <c r="E75" s="16"/>
      <c r="F75" s="16"/>
    </row>
    <row r="76" spans="1:6">
      <c r="A76" s="24"/>
      <c r="B76" s="38" t="s">
        <v>23</v>
      </c>
      <c r="C76" s="20" t="s">
        <v>8</v>
      </c>
      <c r="D76" s="16">
        <v>1</v>
      </c>
      <c r="E76" s="16"/>
      <c r="F76" s="16">
        <f t="shared" ref="F76:F82" si="0">D76*E76</f>
        <v>0</v>
      </c>
    </row>
    <row r="77" spans="1:6" ht="18.75">
      <c r="A77" s="24"/>
      <c r="B77" s="38" t="s">
        <v>24</v>
      </c>
      <c r="C77" s="20" t="s">
        <v>128</v>
      </c>
      <c r="D77" s="16">
        <v>40</v>
      </c>
      <c r="E77" s="16"/>
      <c r="F77" s="16">
        <f t="shared" si="0"/>
        <v>0</v>
      </c>
    </row>
    <row r="78" spans="1:6" ht="18.75">
      <c r="A78" s="24"/>
      <c r="B78" s="38" t="s">
        <v>63</v>
      </c>
      <c r="C78" s="20" t="s">
        <v>126</v>
      </c>
      <c r="D78" s="16">
        <v>12</v>
      </c>
      <c r="E78" s="16"/>
      <c r="F78" s="16">
        <f t="shared" si="0"/>
        <v>0</v>
      </c>
    </row>
    <row r="79" spans="1:6" ht="111.75" customHeight="1">
      <c r="A79" s="24" t="s">
        <v>51</v>
      </c>
      <c r="B79" s="25" t="s">
        <v>64</v>
      </c>
      <c r="C79" s="20" t="s">
        <v>8</v>
      </c>
      <c r="D79" s="22">
        <v>1</v>
      </c>
      <c r="E79" s="22"/>
      <c r="F79" s="22">
        <f t="shared" si="0"/>
        <v>0</v>
      </c>
    </row>
    <row r="80" spans="1:6" ht="60">
      <c r="A80" s="67" t="s">
        <v>59</v>
      </c>
      <c r="B80" s="18" t="s">
        <v>88</v>
      </c>
      <c r="C80" s="68" t="s">
        <v>14</v>
      </c>
      <c r="D80" s="69">
        <v>210</v>
      </c>
      <c r="E80" s="69"/>
      <c r="F80" s="69">
        <f t="shared" si="0"/>
        <v>0</v>
      </c>
    </row>
    <row r="81" spans="1:6" ht="60">
      <c r="A81" s="67" t="s">
        <v>106</v>
      </c>
      <c r="B81" s="18" t="s">
        <v>89</v>
      </c>
      <c r="C81" s="68" t="s">
        <v>12</v>
      </c>
      <c r="D81" s="69">
        <v>4</v>
      </c>
      <c r="E81" s="69"/>
      <c r="F81" s="69">
        <f t="shared" si="0"/>
        <v>0</v>
      </c>
    </row>
    <row r="82" spans="1:6" ht="75">
      <c r="A82" s="67" t="s">
        <v>107</v>
      </c>
      <c r="B82" s="38" t="s">
        <v>87</v>
      </c>
      <c r="C82" s="20" t="s">
        <v>128</v>
      </c>
      <c r="D82" s="22">
        <v>36</v>
      </c>
      <c r="E82" s="22"/>
      <c r="F82" s="22">
        <f t="shared" si="0"/>
        <v>0</v>
      </c>
    </row>
    <row r="83" spans="1:6" ht="24.75" customHeight="1">
      <c r="A83" s="67" t="s">
        <v>108</v>
      </c>
      <c r="B83" s="38" t="s">
        <v>112</v>
      </c>
      <c r="C83" s="20"/>
      <c r="D83" s="22"/>
      <c r="E83" s="22"/>
      <c r="F83" s="22"/>
    </row>
    <row r="84" spans="1:6" ht="54" customHeight="1">
      <c r="A84" s="67"/>
      <c r="B84" s="38" t="s">
        <v>113</v>
      </c>
      <c r="C84" s="20" t="s">
        <v>12</v>
      </c>
      <c r="D84" s="22">
        <v>4</v>
      </c>
      <c r="E84" s="22"/>
      <c r="F84" s="22">
        <f>D84*E84</f>
        <v>0</v>
      </c>
    </row>
    <row r="85" spans="1:6">
      <c r="A85" s="67"/>
      <c r="B85" s="38"/>
      <c r="C85" s="20"/>
      <c r="D85" s="22"/>
      <c r="E85" s="70"/>
      <c r="F85" s="22"/>
    </row>
    <row r="86" spans="1:6" s="46" customFormat="1" ht="32.25" customHeight="1">
      <c r="A86" s="41"/>
      <c r="B86" s="95" t="s">
        <v>115</v>
      </c>
      <c r="C86" s="95"/>
      <c r="D86" s="42"/>
      <c r="E86" s="65"/>
      <c r="F86" s="43">
        <f>SUM(F75:F84)</f>
        <v>0</v>
      </c>
    </row>
    <row r="87" spans="1:6" ht="16.5" thickBot="1">
      <c r="A87" s="35"/>
      <c r="B87" s="71"/>
      <c r="C87" s="72"/>
      <c r="D87" s="73"/>
      <c r="E87" s="7"/>
      <c r="F87" s="74"/>
    </row>
    <row r="88" spans="1:6" ht="17.25" thickTop="1" thickBot="1">
      <c r="A88" s="75"/>
      <c r="B88" s="122" t="s">
        <v>28</v>
      </c>
      <c r="C88" s="122"/>
      <c r="D88" s="122"/>
      <c r="E88" s="122"/>
      <c r="F88" s="76"/>
    </row>
    <row r="89" spans="1:6" ht="16.5" thickTop="1">
      <c r="A89" s="77"/>
      <c r="B89" s="78"/>
      <c r="C89" s="79"/>
      <c r="D89" s="79"/>
      <c r="E89" s="80"/>
      <c r="F89" s="80"/>
    </row>
    <row r="90" spans="1:6">
      <c r="A90" s="1"/>
      <c r="B90" s="115" t="s">
        <v>29</v>
      </c>
      <c r="C90" s="115"/>
      <c r="D90" s="115"/>
      <c r="E90" s="123">
        <f>F27</f>
        <v>0</v>
      </c>
      <c r="F90" s="123"/>
    </row>
    <row r="91" spans="1:6">
      <c r="A91" s="1"/>
      <c r="B91" s="115" t="s">
        <v>52</v>
      </c>
      <c r="C91" s="115"/>
      <c r="D91" s="115"/>
      <c r="E91" s="116">
        <f>F40</f>
        <v>0</v>
      </c>
      <c r="F91" s="116"/>
    </row>
    <row r="92" spans="1:6">
      <c r="A92" s="1"/>
      <c r="B92" s="25" t="s">
        <v>97</v>
      </c>
      <c r="C92" s="25"/>
      <c r="D92" s="25"/>
      <c r="E92" s="82"/>
      <c r="F92" s="83">
        <f>F51</f>
        <v>0</v>
      </c>
    </row>
    <row r="93" spans="1:6" ht="15.75" customHeight="1">
      <c r="A93" s="1"/>
      <c r="B93" s="115" t="s">
        <v>102</v>
      </c>
      <c r="C93" s="115"/>
      <c r="D93" s="115"/>
      <c r="E93" s="116">
        <f>F69</f>
        <v>0</v>
      </c>
      <c r="F93" s="116"/>
    </row>
    <row r="94" spans="1:6" ht="15.75" customHeight="1">
      <c r="A94" s="2"/>
      <c r="B94" s="115" t="s">
        <v>105</v>
      </c>
      <c r="C94" s="115"/>
      <c r="D94" s="115"/>
      <c r="E94" s="121">
        <f>F73</f>
        <v>0</v>
      </c>
      <c r="F94" s="121"/>
    </row>
    <row r="95" spans="1:6">
      <c r="A95" s="2"/>
      <c r="B95" s="115" t="s">
        <v>53</v>
      </c>
      <c r="C95" s="115"/>
      <c r="D95" s="115"/>
      <c r="E95" s="121">
        <f>F86</f>
        <v>0</v>
      </c>
      <c r="F95" s="121"/>
    </row>
    <row r="96" spans="1:6">
      <c r="A96" s="2"/>
      <c r="B96" s="84"/>
      <c r="C96" s="85"/>
      <c r="D96" s="85"/>
      <c r="E96" s="86"/>
      <c r="F96" s="86"/>
    </row>
    <row r="97" spans="1:6" ht="18" customHeight="1">
      <c r="A97" s="2"/>
      <c r="B97" s="87"/>
      <c r="C97" s="117" t="s">
        <v>30</v>
      </c>
      <c r="D97" s="117"/>
      <c r="E97" s="118">
        <f>SUM(E90+E91+F92+E93+E94+E95)</f>
        <v>0</v>
      </c>
      <c r="F97" s="118"/>
    </row>
    <row r="98" spans="1:6" ht="18" customHeight="1">
      <c r="B98" s="88"/>
      <c r="C98" s="89" t="s">
        <v>120</v>
      </c>
      <c r="D98" s="90"/>
      <c r="E98" s="91"/>
      <c r="F98" s="94">
        <f>E97*0.25</f>
        <v>0</v>
      </c>
    </row>
    <row r="99" spans="1:6" ht="18" customHeight="1">
      <c r="B99" s="88"/>
      <c r="C99" s="89" t="s">
        <v>121</v>
      </c>
      <c r="D99" s="92"/>
      <c r="E99" s="91"/>
      <c r="F99" s="93">
        <f>E97+F98</f>
        <v>0</v>
      </c>
    </row>
    <row r="100" spans="1:6">
      <c r="B100" s="88"/>
      <c r="C100" s="90"/>
      <c r="D100" s="90"/>
      <c r="E100" s="90"/>
      <c r="F100" s="90"/>
    </row>
  </sheetData>
  <mergeCells count="30">
    <mergeCell ref="C97:D97"/>
    <mergeCell ref="E97:F97"/>
    <mergeCell ref="B9:F9"/>
    <mergeCell ref="B70:F70"/>
    <mergeCell ref="B52:F52"/>
    <mergeCell ref="B28:F28"/>
    <mergeCell ref="B74:F74"/>
    <mergeCell ref="B94:D94"/>
    <mergeCell ref="E94:F94"/>
    <mergeCell ref="B95:D95"/>
    <mergeCell ref="E95:F95"/>
    <mergeCell ref="B88:E88"/>
    <mergeCell ref="B90:D90"/>
    <mergeCell ref="E90:F90"/>
    <mergeCell ref="B91:D91"/>
    <mergeCell ref="E91:F91"/>
    <mergeCell ref="B93:D93"/>
    <mergeCell ref="E93:F93"/>
    <mergeCell ref="B51:C51"/>
    <mergeCell ref="B69:C69"/>
    <mergeCell ref="B73:C73"/>
    <mergeCell ref="B86:C86"/>
    <mergeCell ref="B27:C27"/>
    <mergeCell ref="B41:F41"/>
    <mergeCell ref="B40:C40"/>
    <mergeCell ref="A7:F7"/>
    <mergeCell ref="A1:B3"/>
    <mergeCell ref="C1:D3"/>
    <mergeCell ref="E1:F2"/>
    <mergeCell ref="E3:F3"/>
  </mergeCells>
  <pageMargins left="0.98425196850393704" right="0.19685039370078741" top="0.31496062992125984" bottom="0.39370078740157483" header="0.31496062992125984" footer="0.31496062992125984"/>
  <pageSetup paperSize="9" scale="48" orientation="portrait" r:id="rId1"/>
  <headerFooter>
    <oddFooter>&amp;C&amp;P/&amp;N
-&amp;A-</oddFooter>
  </headerFooter>
  <rowBreaks count="3" manualBreakCount="3">
    <brk id="27" max="5" man="1"/>
    <brk id="51" max="5" man="1"/>
    <brk id="69" max="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vt:i4>
      </vt:variant>
      <vt:variant>
        <vt:lpstr>Imenovani rasponi</vt:lpstr>
      </vt:variant>
      <vt:variant>
        <vt:i4>2</vt:i4>
      </vt:variant>
    </vt:vector>
  </HeadingPairs>
  <TitlesOfParts>
    <vt:vector size="3" baseType="lpstr">
      <vt:lpstr>PJEŠAČKA STAZA VIN. UL. PIT.</vt:lpstr>
      <vt:lpstr>'PJEŠAČKA STAZA VIN. UL. PIT.'!Ispis_naslova</vt:lpstr>
      <vt:lpstr>'PJEŠAČKA STAZA VIN. UL. PIT.'!Podrucje_ispisa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Helena Šelimber</cp:lastModifiedBy>
  <cp:lastPrinted>2024-01-17T12:57:22Z</cp:lastPrinted>
  <dcterms:created xsi:type="dcterms:W3CDTF">2022-06-21T17:08:22Z</dcterms:created>
  <dcterms:modified xsi:type="dcterms:W3CDTF">2024-01-19T11:11:19Z</dcterms:modified>
</cp:coreProperties>
</file>