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HEELENA\2026 JEDNOSTAVNA NABAVA\REKONSTRUKCIJA PARKIRALIŠTA U NASELJU KLADARE\"/>
    </mc:Choice>
  </mc:AlternateContent>
  <xr:revisionPtr revIDLastSave="0" documentId="13_ncr:1_{F057BB74-8089-4EBD-AB19-DC400B10FF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</workbook>
</file>

<file path=xl/calcChain.xml><?xml version="1.0" encoding="utf-8"?>
<calcChain xmlns="http://schemas.openxmlformats.org/spreadsheetml/2006/main">
  <c r="F62" i="1" l="1"/>
  <c r="F38" i="1"/>
  <c r="F17" i="1"/>
  <c r="F98" i="1"/>
  <c r="F97" i="1"/>
  <c r="F96" i="1"/>
  <c r="F95" i="1"/>
  <c r="F94" i="1"/>
  <c r="A92" i="1"/>
  <c r="B91" i="1"/>
  <c r="A91" i="1"/>
  <c r="B90" i="1"/>
  <c r="A90" i="1"/>
  <c r="B89" i="1"/>
  <c r="A89" i="1"/>
  <c r="B88" i="1"/>
  <c r="A88" i="1"/>
  <c r="B87" i="1"/>
  <c r="A87" i="1"/>
  <c r="B86" i="1"/>
  <c r="A86" i="1"/>
  <c r="B85" i="1"/>
  <c r="A85" i="1"/>
  <c r="F70" i="1"/>
  <c r="F69" i="1"/>
  <c r="F68" i="1"/>
  <c r="F67" i="1"/>
  <c r="F64" i="1"/>
  <c r="F60" i="1"/>
  <c r="F50" i="1"/>
  <c r="F90" i="1" s="1"/>
  <c r="F47" i="1"/>
  <c r="F89" i="1" s="1"/>
  <c r="F72" i="1" l="1"/>
  <c r="F93" i="1" s="1"/>
  <c r="F92" i="1"/>
  <c r="F53" i="1"/>
  <c r="F91" i="1" s="1"/>
  <c r="F88" i="1"/>
  <c r="F24" i="1"/>
  <c r="F87" i="1" s="1"/>
  <c r="F86" i="1"/>
  <c r="F5" i="1"/>
  <c r="F85" i="1" s="1"/>
  <c r="F104" i="1" l="1"/>
  <c r="F105" i="1"/>
  <c r="F106" i="1" s="1"/>
  <c r="F99" i="1"/>
</calcChain>
</file>

<file path=xl/sharedStrings.xml><?xml version="1.0" encoding="utf-8"?>
<sst xmlns="http://schemas.openxmlformats.org/spreadsheetml/2006/main" count="124" uniqueCount="100">
  <si>
    <t>Opis radova</t>
  </si>
  <si>
    <t>J.M</t>
  </si>
  <si>
    <t>Količina</t>
  </si>
  <si>
    <t>PRIPREMNI RADOVI</t>
  </si>
  <si>
    <t>m2</t>
  </si>
  <si>
    <t>kom</t>
  </si>
  <si>
    <t>m1</t>
  </si>
  <si>
    <t>m3</t>
  </si>
  <si>
    <t>ZEMLJANI RADOVI</t>
  </si>
  <si>
    <t>ODVODNJA</t>
  </si>
  <si>
    <t>A</t>
  </si>
  <si>
    <t>m</t>
  </si>
  <si>
    <t>sati</t>
  </si>
  <si>
    <t>B</t>
  </si>
  <si>
    <t>C</t>
  </si>
  <si>
    <t>A1</t>
  </si>
  <si>
    <t>A2</t>
  </si>
  <si>
    <t>A3</t>
  </si>
  <si>
    <t>B1</t>
  </si>
  <si>
    <t>B2</t>
  </si>
  <si>
    <t>B3</t>
  </si>
  <si>
    <t>B4</t>
  </si>
  <si>
    <t>A4</t>
  </si>
  <si>
    <t>A5</t>
  </si>
  <si>
    <t>A6</t>
  </si>
  <si>
    <t>A7</t>
  </si>
  <si>
    <t>C1</t>
  </si>
  <si>
    <t>C3</t>
  </si>
  <si>
    <t>C2</t>
  </si>
  <si>
    <t>C4</t>
  </si>
  <si>
    <t>A9</t>
  </si>
  <si>
    <t>Iskop šliceva radi utvrđivanja položaja instalacija</t>
  </si>
  <si>
    <t>C5</t>
  </si>
  <si>
    <t>D</t>
  </si>
  <si>
    <t>Markiranje podzemnih instalacija, te zaštita i osiguranje istih od oštećenja tjekom izvođenja radova.</t>
  </si>
  <si>
    <t>Privremena regulacija prometa tijekom izvođenja radova.</t>
  </si>
  <si>
    <t>D4</t>
  </si>
  <si>
    <t>D5</t>
  </si>
  <si>
    <t>E</t>
  </si>
  <si>
    <t>ZAVRŠNA OBRADA KOLNIKA</t>
  </si>
  <si>
    <r>
      <t>m</t>
    </r>
    <r>
      <rPr>
        <vertAlign val="superscript"/>
        <sz val="10"/>
        <rFont val="Arial Narrow"/>
        <family val="2"/>
        <charset val="238"/>
      </rPr>
      <t>2</t>
    </r>
  </si>
  <si>
    <t>F</t>
  </si>
  <si>
    <t>UREĐENJE OKOLIŠA</t>
  </si>
  <si>
    <r>
      <t>m</t>
    </r>
    <r>
      <rPr>
        <vertAlign val="superscript"/>
        <sz val="10"/>
        <rFont val="Arial Narrow"/>
        <family val="2"/>
        <charset val="238"/>
      </rPr>
      <t>3</t>
    </r>
  </si>
  <si>
    <t>E1</t>
  </si>
  <si>
    <t>F1</t>
  </si>
  <si>
    <t>G</t>
  </si>
  <si>
    <t>G1</t>
  </si>
  <si>
    <t>G2</t>
  </si>
  <si>
    <t>G5</t>
  </si>
  <si>
    <t>G6</t>
  </si>
  <si>
    <t>G7</t>
  </si>
  <si>
    <t>H</t>
  </si>
  <si>
    <t>H1</t>
  </si>
  <si>
    <t>H5</t>
  </si>
  <si>
    <t>H6</t>
  </si>
  <si>
    <t>H7</t>
  </si>
  <si>
    <t>H8</t>
  </si>
  <si>
    <t>I</t>
  </si>
  <si>
    <t>I1</t>
  </si>
  <si>
    <t>I2</t>
  </si>
  <si>
    <t>I3</t>
  </si>
  <si>
    <t>I4</t>
  </si>
  <si>
    <t>REKAPITULAIJA</t>
  </si>
  <si>
    <t>UKUPNO:</t>
  </si>
  <si>
    <t>PDV:</t>
  </si>
  <si>
    <t>SVEUKUPNO:</t>
  </si>
  <si>
    <t>kn</t>
  </si>
  <si>
    <t>eur</t>
  </si>
  <si>
    <t>Ukuno €</t>
  </si>
  <si>
    <t>Jedinična cijena €</t>
  </si>
  <si>
    <t>Projektant : ing.građ. Rajko Stilinović, ovl.arh.</t>
  </si>
  <si>
    <t>OZNAKE NA KOLNIKU</t>
  </si>
  <si>
    <t>Građevina: REKONSTRUKCIJA PARKIRALIŠTA SA NOGOSTUPOM NA K.Č. 966 I 480/30 K.O. KLADARE</t>
  </si>
  <si>
    <t>Iskolčenje točaka parkirališta i nogostupa, poprečnih profila i lemenata odvodnje sa osiguranjem svih lomnih točaka.</t>
  </si>
  <si>
    <t>Rušenje i uklanjanje postojećih betonskih i asfaltnih površina na pziciji rekonstrukcije parkirališta. Stavka sadrži utovar šute u vozilo i odvoz na deponiju građevinskog otpada. Obračun po m3 odvežene šute.</t>
  </si>
  <si>
    <t>Strojni iskop u trupu površine parkirališta i nogostupa sa ciljem izvedbe nove i sanacije i poboljšanja postojeće kolničke konstrukcije ceste. Stavka sadrži utovar iskopanog materijala u vozilo i transport na udaljenost do 500,00 m.</t>
  </si>
  <si>
    <t xml:space="preserve">Izrada zapune zelenih površina materijalom iz pozajmišta. Jedinična cijena obuhvaća utovar, prijevoz i ugradnju materijala potrebnog za izradu zapuna. Obračun po m3 ugrađenog materijala. </t>
  </si>
  <si>
    <t>Izrada bankina od zrnatog kamenog materijala širine 75 cm, debljine 15 cmuz južnu i zapadnu stranu parkirališta. Bankina se izvodi na uredno izvedenoj i preuzetoj podlozi, veličine zrna 0-31,5 mm, širine i debljine od 25,00 cm, a ovisno o debljini kolničke konstrukcije. U cijenu je uključena nabava i prijevoz potrebnog materijala, razastiranje, grubo i fino planiranje, te zbijanje istog.</t>
  </si>
  <si>
    <r>
      <t>Ručni iskop zemlje za cjevovod odvodnje. Stavka sadrži iskop zemlje na trasi cjevovoda, deponiranje i planiranje materijala van ivice iskopa. Prosječna količina iskopa 0,32 m</t>
    </r>
    <r>
      <rPr>
        <vertAlign val="superscript"/>
        <sz val="10"/>
        <rFont val="Arial Narrow"/>
        <family val="2"/>
        <charset val="238"/>
      </rPr>
      <t>3</t>
    </r>
    <r>
      <rPr>
        <sz val="10"/>
        <rFont val="Arial Narrow"/>
        <family val="2"/>
        <charset val="238"/>
      </rPr>
      <t>/m</t>
    </r>
    <r>
      <rPr>
        <vertAlign val="superscript"/>
        <sz val="10"/>
        <rFont val="Arial Narrow"/>
        <family val="2"/>
        <charset val="238"/>
      </rPr>
      <t>1</t>
    </r>
    <r>
      <rPr>
        <sz val="10"/>
        <rFont val="Arial Narrow"/>
        <family val="2"/>
        <charset val="238"/>
      </rPr>
      <t>, sa maksimalnom dubinom iskopa 80,00 cm.</t>
    </r>
  </si>
  <si>
    <t>Dobava i ugradnja polietirenskih cijevi promjera 20,00 cm na pripremljeno dno rova. Stavka sadrži izradu pješčane posteljice, ugradnju cijevi, obradu spojeva cementnim mortom te zatrpavanje cijevi do visine tjemena pijeskom, a iznad tjemena cijevi drobljenim kamenom maksimalnog promjera 16 mm.</t>
  </si>
  <si>
    <t>Dobava i ugradnja betonskih kanalica dimenzija 40 x 50 x 12 cm. Stavka sadrži izvedbu podložnog betona, te obradu spojeva kanalica cementnom žbukom.</t>
  </si>
  <si>
    <t xml:space="preserve">Izrada betonskog slivnika Ø 500 mm s rešetkom nosivosti 400 kN. Izrada betonskog slivnika s betonskim temeljem. Betonske cijevi moraju biti atestirane, a njihovu upotrebu odobrava nadzorni inženjer. Radovi uključuju iskop materijala uz svu potrebnu zaštitu stabilnosti jame, izrada temeljne ploče slivnika betonom C25/30 sa aditivima za nepropusnost, dobava, doprema i ugradnja gotovih betonskih cijevi, izrada betonske obloge debljine 20 cm, izrada jednostrane oplate oko bet. cijevi u cilju izrade bet. obloge od betona C25/30 sa aditivima za nepropusnost, probijanje zidova betonskih okana za priključne cijevi promjera 20 cm, nabava i ugradnja lijevano - željeznih kanalskih rešetki, zatrpavanje materijalom iz iskopa i drugi radovi potrebni za potpuno dovršenje slivnika. U cijenu je uračunat sav rad i materijal za potpuno dovršenje posla.          </t>
  </si>
  <si>
    <t>Izvedba završnog sloja površine parkirališta i nogostupa nosivo-habajućim slojem od asfaltne mješavine BNHS 16 u debljini sloja 6,00 cm. Ukupna debljina sloja 6,00 cm u uvaljanom stanju. Asfalt se polaže na pripremljenu podlogu-stavka B.2.</t>
  </si>
  <si>
    <t xml:space="preserve">ARMIRAČKI RADOVI </t>
  </si>
  <si>
    <t>Dobava i ugradnja armaturnih mreža Q 188</t>
  </si>
  <si>
    <t>kg</t>
  </si>
  <si>
    <t>BETONSKI RADOVI</t>
  </si>
  <si>
    <t>Dobava i ugradnja betonskih ivičnjaka 8 x 20 x 100 cm uz rubove pješačke staze. Stavka sadrži izvedbu podložnog betona, dobavu i ugradnju ivičnjaka, te obradu spojeva cenetnim mortom.</t>
  </si>
  <si>
    <t>Dobava i ugradnja betonskih ivičnjaka 15 x 25 x 100 cm uz rubove parkirališta. Stavka sadrži izvedbu podložnog betona, dobavu i ugradnju ivičnjaka, te obradu spojeva cenetnim mortom.</t>
  </si>
  <si>
    <t>Izvedba linija parkirališta bijelom bojom širine 12 cm, te žutom bojom na parkirnom mjestu za invalide. Obračun po m1 izvedenih linija.</t>
  </si>
  <si>
    <t>Dobava i fino planiranje humuzirane zemlje u debljini sloja od 20,00 cm</t>
  </si>
  <si>
    <t>Uklanjanje i ponovno postavljanje postojeće vertikalne prometne signalizacije</t>
  </si>
  <si>
    <t>Uklanjanje i ponovna postava postojećih oznaka (stupića) plina, vode i sl</t>
  </si>
  <si>
    <t>Dobava i ugradnja drobljenog kamena granulacije 8- 30 mm. Kamen se ugrađuje u trup parkirališta i staze. Stavka sadrži fino planiranje i sabijanje.</t>
  </si>
  <si>
    <t>H2</t>
  </si>
  <si>
    <t>Dobava i ugradnja prometnih signalnih stupića visine 114 cm, promjera 11,4 cm, težine 4,00kg/kom sa otežanom bazom. Ugradnja uz rub nogostupa prema kolniku.</t>
  </si>
  <si>
    <t>OPREMA I OZNAKE NA PARKIRALIŠTU</t>
  </si>
  <si>
    <t>D1</t>
  </si>
  <si>
    <t>Investitor:    OPĆINA PITOMAČA                                                                                                Obrazac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</si>
</sst>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_$_-;\-* #,##0\ _$_-;_-* &quot;-&quot;\ _$_-;_-@_-"/>
    <numFmt numFmtId="165" formatCode="_-* #,##0.00\ _$_-;\-* #,##0.00\ _$_-;_-* &quot;-&quot;??\ _$_-;_-@_-"/>
    <numFmt numFmtId="166" formatCode="@\ &quot;*&quot;"/>
    <numFmt numFmtId="167" formatCode="#,##0.00\ _k_n"/>
    <numFmt numFmtId="168" formatCode="#,##0.00\ &quot;kn&quot;"/>
    <numFmt numFmtId="169" formatCode="#,##0.00\ [$€-1]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u/>
      <sz val="10"/>
      <name val="Arial"/>
      <family val="2"/>
    </font>
    <font>
      <sz val="1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theme="0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0"/>
      <color theme="1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0"/>
      <color rgb="FFFF0000"/>
      <name val="Arial Narrow"/>
      <family val="2"/>
    </font>
  </fonts>
  <fills count="7">
    <fill>
      <patternFill patternType="none"/>
    </fill>
    <fill>
      <patternFill patternType="gray125"/>
    </fill>
    <fill>
      <patternFill patternType="gray0625"/>
    </fill>
    <fill>
      <patternFill patternType="solid">
        <fgColor indexed="27"/>
        <bgColor indexed="41"/>
      </patternFill>
    </fill>
    <fill>
      <patternFill patternType="solid">
        <fgColor rgb="FFC2FFC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0" fontId="3" fillId="0" borderId="0"/>
    <xf numFmtId="165" fontId="6" fillId="0" borderId="0" applyFont="0" applyFill="0" applyBorder="0" applyAlignment="0" applyProtection="0"/>
    <xf numFmtId="166" fontId="7" fillId="2" borderId="1">
      <alignment horizontal="left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5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4" fillId="3" borderId="2">
      <alignment vertical="center"/>
    </xf>
    <xf numFmtId="0" fontId="6" fillId="0" borderId="0"/>
  </cellStyleXfs>
  <cellXfs count="70">
    <xf numFmtId="0" fontId="0" fillId="0" borderId="0" xfId="0"/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0" fillId="0" borderId="0" xfId="1" applyFont="1" applyAlignment="1">
      <alignment wrapText="1"/>
    </xf>
    <xf numFmtId="0" fontId="9" fillId="4" borderId="0" xfId="1" applyFont="1" applyFill="1" applyAlignment="1">
      <alignment vertical="top" wrapText="1"/>
    </xf>
    <xf numFmtId="0" fontId="9" fillId="4" borderId="0" xfId="1" applyFont="1" applyFill="1" applyAlignment="1">
      <alignment wrapText="1"/>
    </xf>
    <xf numFmtId="4" fontId="9" fillId="4" borderId="0" xfId="1" applyNumberFormat="1" applyFont="1" applyFill="1" applyAlignment="1">
      <alignment horizontal="right" wrapText="1"/>
    </xf>
    <xf numFmtId="167" fontId="9" fillId="4" borderId="0" xfId="1" applyNumberFormat="1" applyFont="1" applyFill="1" applyAlignment="1">
      <alignment horizontal="right" wrapText="1"/>
    </xf>
    <xf numFmtId="0" fontId="10" fillId="0" borderId="0" xfId="1" applyFont="1" applyAlignment="1">
      <alignment vertical="top" wrapText="1"/>
    </xf>
    <xf numFmtId="4" fontId="10" fillId="0" borderId="0" xfId="1" applyNumberFormat="1" applyFont="1" applyAlignment="1">
      <alignment horizontal="right" wrapText="1"/>
    </xf>
    <xf numFmtId="167" fontId="10" fillId="0" borderId="0" xfId="1" applyNumberFormat="1" applyFont="1" applyAlignment="1">
      <alignment horizontal="right" wrapText="1"/>
    </xf>
    <xf numFmtId="0" fontId="10" fillId="0" borderId="0" xfId="0" applyFont="1" applyAlignment="1">
      <alignment horizontal="justify" vertical="top" wrapText="1"/>
    </xf>
    <xf numFmtId="0" fontId="10" fillId="0" borderId="0" xfId="34" applyFont="1" applyAlignment="1">
      <alignment horizontal="justify" vertical="top" wrapText="1"/>
    </xf>
    <xf numFmtId="0" fontId="12" fillId="0" borderId="0" xfId="1" applyFont="1" applyAlignment="1">
      <alignment vertical="top" wrapText="1"/>
    </xf>
    <xf numFmtId="0" fontId="12" fillId="0" borderId="0" xfId="1" applyFont="1" applyAlignment="1">
      <alignment wrapText="1"/>
    </xf>
    <xf numFmtId="4" fontId="12" fillId="0" borderId="0" xfId="1" applyNumberFormat="1" applyFont="1" applyAlignment="1">
      <alignment horizontal="right" wrapText="1"/>
    </xf>
    <xf numFmtId="167" fontId="12" fillId="0" borderId="0" xfId="1" applyNumberFormat="1" applyFont="1" applyAlignment="1">
      <alignment horizontal="right"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0" fillId="0" borderId="0" xfId="0" applyFont="1" applyAlignment="1">
      <alignment horizontal="center"/>
    </xf>
    <xf numFmtId="4" fontId="10" fillId="0" borderId="0" xfId="0" applyNumberFormat="1" applyFont="1"/>
    <xf numFmtId="0" fontId="12" fillId="0" borderId="0" xfId="0" applyFont="1" applyAlignment="1">
      <alignment horizontal="justify" vertical="top" wrapText="1"/>
    </xf>
    <xf numFmtId="0" fontId="12" fillId="0" borderId="0" xfId="0" applyFont="1" applyAlignment="1">
      <alignment horizontal="center"/>
    </xf>
    <xf numFmtId="4" fontId="12" fillId="0" borderId="0" xfId="0" applyNumberFormat="1" applyFont="1"/>
    <xf numFmtId="0" fontId="12" fillId="0" borderId="0" xfId="0" applyFont="1" applyAlignment="1">
      <alignment horizontal="center" wrapText="1"/>
    </xf>
    <xf numFmtId="0" fontId="10" fillId="0" borderId="0" xfId="1" applyFont="1" applyAlignment="1">
      <alignment horizontal="center" wrapText="1"/>
    </xf>
    <xf numFmtId="49" fontId="9" fillId="4" borderId="0" xfId="1" applyNumberFormat="1" applyFont="1" applyFill="1" applyAlignment="1">
      <alignment horizontal="center" wrapText="1"/>
    </xf>
    <xf numFmtId="49" fontId="10" fillId="0" borderId="0" xfId="1" applyNumberFormat="1" applyFont="1" applyAlignment="1">
      <alignment horizontal="center" wrapText="1"/>
    </xf>
    <xf numFmtId="49" fontId="12" fillId="0" borderId="0" xfId="1" applyNumberFormat="1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5" fillId="4" borderId="0" xfId="1" applyFont="1" applyFill="1" applyAlignment="1">
      <alignment vertical="top" wrapText="1"/>
    </xf>
    <xf numFmtId="49" fontId="15" fillId="4" borderId="0" xfId="1" applyNumberFormat="1" applyFont="1" applyFill="1" applyAlignment="1">
      <alignment horizontal="center" wrapText="1"/>
    </xf>
    <xf numFmtId="4" fontId="15" fillId="4" borderId="0" xfId="1" applyNumberFormat="1" applyFont="1" applyFill="1" applyAlignment="1">
      <alignment horizontal="right" wrapText="1"/>
    </xf>
    <xf numFmtId="49" fontId="11" fillId="5" borderId="0" xfId="1" applyNumberFormat="1" applyFont="1" applyFill="1" applyAlignment="1">
      <alignment horizontal="center" wrapText="1"/>
    </xf>
    <xf numFmtId="2" fontId="11" fillId="5" borderId="0" xfId="1" applyNumberFormat="1" applyFont="1" applyFill="1" applyAlignment="1">
      <alignment horizontal="center" wrapText="1"/>
    </xf>
    <xf numFmtId="167" fontId="11" fillId="5" borderId="0" xfId="1" applyNumberFormat="1" applyFont="1" applyFill="1" applyAlignment="1">
      <alignment horizontal="center" wrapText="1"/>
    </xf>
    <xf numFmtId="0" fontId="15" fillId="6" borderId="0" xfId="1" applyFont="1" applyFill="1" applyAlignment="1">
      <alignment vertical="top" wrapText="1"/>
    </xf>
    <xf numFmtId="49" fontId="15" fillId="6" borderId="0" xfId="1" applyNumberFormat="1" applyFont="1" applyFill="1" applyAlignment="1">
      <alignment horizontal="center" wrapText="1"/>
    </xf>
    <xf numFmtId="4" fontId="15" fillId="6" borderId="0" xfId="1" applyNumberFormat="1" applyFont="1" applyFill="1" applyAlignment="1">
      <alignment horizontal="right" wrapText="1"/>
    </xf>
    <xf numFmtId="4" fontId="12" fillId="6" borderId="0" xfId="1" applyNumberFormat="1" applyFont="1" applyFill="1" applyAlignment="1">
      <alignment horizontal="right" wrapText="1"/>
    </xf>
    <xf numFmtId="4" fontId="13" fillId="0" borderId="0" xfId="0" applyNumberFormat="1" applyFont="1" applyAlignment="1">
      <alignment wrapText="1"/>
    </xf>
    <xf numFmtId="0" fontId="12" fillId="0" borderId="0" xfId="0" applyFont="1" applyAlignment="1">
      <alignment horizontal="left" vertical="top" wrapText="1"/>
    </xf>
    <xf numFmtId="0" fontId="9" fillId="0" borderId="0" xfId="1" applyFont="1" applyAlignment="1">
      <alignment horizontal="center" vertical="top" wrapText="1"/>
    </xf>
    <xf numFmtId="49" fontId="9" fillId="4" borderId="0" xfId="1" applyNumberFormat="1" applyFont="1" applyFill="1" applyAlignment="1">
      <alignment horizontal="center" vertical="top" wrapText="1"/>
    </xf>
    <xf numFmtId="49" fontId="10" fillId="0" borderId="0" xfId="1" applyNumberFormat="1" applyFont="1" applyAlignment="1">
      <alignment horizontal="center" vertical="top" wrapText="1"/>
    </xf>
    <xf numFmtId="49" fontId="12" fillId="0" borderId="0" xfId="1" applyNumberFormat="1" applyFont="1" applyAlignment="1">
      <alignment horizontal="center" vertical="top" wrapText="1"/>
    </xf>
    <xf numFmtId="49" fontId="15" fillId="4" borderId="0" xfId="1" applyNumberFormat="1" applyFont="1" applyFill="1" applyAlignment="1">
      <alignment horizontal="center" vertical="top" wrapText="1"/>
    </xf>
    <xf numFmtId="49" fontId="15" fillId="6" borderId="0" xfId="1" applyNumberFormat="1" applyFont="1" applyFill="1" applyAlignment="1">
      <alignment horizontal="center" vertical="top" wrapText="1"/>
    </xf>
    <xf numFmtId="4" fontId="12" fillId="0" borderId="0" xfId="1" applyNumberFormat="1" applyFont="1" applyAlignment="1">
      <alignment wrapText="1"/>
    </xf>
    <xf numFmtId="4" fontId="15" fillId="4" borderId="0" xfId="1" applyNumberFormat="1" applyFont="1" applyFill="1" applyAlignment="1">
      <alignment wrapText="1"/>
    </xf>
    <xf numFmtId="4" fontId="10" fillId="0" borderId="0" xfId="1" applyNumberFormat="1" applyFont="1" applyAlignment="1">
      <alignment wrapText="1"/>
    </xf>
    <xf numFmtId="4" fontId="15" fillId="6" borderId="0" xfId="1" applyNumberFormat="1" applyFont="1" applyFill="1" applyAlignment="1">
      <alignment wrapText="1"/>
    </xf>
    <xf numFmtId="0" fontId="13" fillId="0" borderId="5" xfId="0" applyFont="1" applyBorder="1" applyAlignment="1">
      <alignment horizontal="center" wrapText="1"/>
    </xf>
    <xf numFmtId="4" fontId="13" fillId="0" borderId="5" xfId="0" applyNumberFormat="1" applyFont="1" applyBorder="1" applyAlignment="1">
      <alignment wrapText="1"/>
    </xf>
    <xf numFmtId="49" fontId="13" fillId="0" borderId="3" xfId="0" applyNumberFormat="1" applyFont="1" applyBorder="1" applyAlignment="1">
      <alignment horizontal="center" wrapText="1"/>
    </xf>
    <xf numFmtId="49" fontId="13" fillId="0" borderId="3" xfId="0" applyNumberFormat="1" applyFont="1" applyBorder="1" applyAlignment="1">
      <alignment wrapText="1"/>
    </xf>
    <xf numFmtId="4" fontId="13" fillId="0" borderId="3" xfId="0" applyNumberFormat="1" applyFont="1" applyBorder="1" applyAlignment="1">
      <alignment wrapText="1"/>
    </xf>
    <xf numFmtId="0" fontId="16" fillId="0" borderId="3" xfId="0" applyFont="1" applyBorder="1" applyAlignment="1">
      <alignment horizontal="right" wrapText="1"/>
    </xf>
    <xf numFmtId="0" fontId="17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wrapText="1"/>
    </xf>
    <xf numFmtId="4" fontId="13" fillId="0" borderId="4" xfId="0" applyNumberFormat="1" applyFont="1" applyBorder="1" applyAlignment="1">
      <alignment wrapText="1"/>
    </xf>
    <xf numFmtId="4" fontId="13" fillId="0" borderId="7" xfId="0" applyNumberFormat="1" applyFont="1" applyBorder="1" applyAlignment="1">
      <alignment wrapText="1"/>
    </xf>
    <xf numFmtId="0" fontId="18" fillId="0" borderId="0" xfId="0" applyFont="1" applyAlignment="1">
      <alignment horizontal="justify" vertical="top" wrapText="1"/>
    </xf>
    <xf numFmtId="168" fontId="16" fillId="0" borderId="3" xfId="0" applyNumberFormat="1" applyFont="1" applyBorder="1" applyAlignment="1">
      <alignment wrapText="1"/>
    </xf>
    <xf numFmtId="169" fontId="16" fillId="0" borderId="3" xfId="0" applyNumberFormat="1" applyFont="1" applyBorder="1" applyAlignment="1">
      <alignment wrapText="1"/>
    </xf>
    <xf numFmtId="3" fontId="10" fillId="0" borderId="0" xfId="1" applyNumberFormat="1" applyFont="1" applyAlignment="1">
      <alignment wrapText="1"/>
    </xf>
    <xf numFmtId="0" fontId="16" fillId="0" borderId="0" xfId="0" applyFont="1" applyAlignment="1">
      <alignment horizontal="right" wrapText="1"/>
    </xf>
    <xf numFmtId="0" fontId="9" fillId="0" borderId="0" xfId="1" applyFont="1" applyAlignment="1">
      <alignment horizontal="left" vertical="top" wrapText="1"/>
    </xf>
  </cellXfs>
  <cellStyles count="35">
    <cellStyle name="Comma 2" xfId="2" xr:uid="{00000000-0005-0000-0000-000000000000}"/>
    <cellStyle name="Naslov 5" xfId="3" xr:uid="{00000000-0005-0000-0000-000001000000}"/>
    <cellStyle name="Normal 11" xfId="4" xr:uid="{00000000-0005-0000-0000-000003000000}"/>
    <cellStyle name="Normal 13" xfId="5" xr:uid="{00000000-0005-0000-0000-000004000000}"/>
    <cellStyle name="Normal 16" xfId="6" xr:uid="{00000000-0005-0000-0000-000005000000}"/>
    <cellStyle name="Normal 18" xfId="7" xr:uid="{00000000-0005-0000-0000-000006000000}"/>
    <cellStyle name="Normal 2" xfId="8" xr:uid="{00000000-0005-0000-0000-000007000000}"/>
    <cellStyle name="Normal 20" xfId="9" xr:uid="{00000000-0005-0000-0000-000008000000}"/>
    <cellStyle name="Normal 22" xfId="10" xr:uid="{00000000-0005-0000-0000-000009000000}"/>
    <cellStyle name="Normal 25" xfId="11" xr:uid="{00000000-0005-0000-0000-00000A000000}"/>
    <cellStyle name="Normal 27" xfId="12" xr:uid="{00000000-0005-0000-0000-00000B000000}"/>
    <cellStyle name="Normal 29" xfId="13" xr:uid="{00000000-0005-0000-0000-00000C000000}"/>
    <cellStyle name="Normal 3" xfId="14" xr:uid="{00000000-0005-0000-0000-00000D000000}"/>
    <cellStyle name="Normal 32" xfId="15" xr:uid="{00000000-0005-0000-0000-00000E000000}"/>
    <cellStyle name="Normal 34" xfId="16" xr:uid="{00000000-0005-0000-0000-00000F000000}"/>
    <cellStyle name="Normal 36" xfId="17" xr:uid="{00000000-0005-0000-0000-000010000000}"/>
    <cellStyle name="Normal 38" xfId="18" xr:uid="{00000000-0005-0000-0000-000011000000}"/>
    <cellStyle name="Normal 4" xfId="19" xr:uid="{00000000-0005-0000-0000-000012000000}"/>
    <cellStyle name="Normal 40" xfId="20" xr:uid="{00000000-0005-0000-0000-000013000000}"/>
    <cellStyle name="Normal 42" xfId="21" xr:uid="{00000000-0005-0000-0000-000014000000}"/>
    <cellStyle name="Normal 44" xfId="22" xr:uid="{00000000-0005-0000-0000-000015000000}"/>
    <cellStyle name="Normal 46" xfId="23" xr:uid="{00000000-0005-0000-0000-000016000000}"/>
    <cellStyle name="Normal 5" xfId="24" xr:uid="{00000000-0005-0000-0000-000017000000}"/>
    <cellStyle name="Normal 6" xfId="25" xr:uid="{00000000-0005-0000-0000-000018000000}"/>
    <cellStyle name="Normal 7" xfId="26" xr:uid="{00000000-0005-0000-0000-000019000000}"/>
    <cellStyle name="Normal 9" xfId="27" xr:uid="{00000000-0005-0000-0000-00001A000000}"/>
    <cellStyle name="Normal_ponder" xfId="34" xr:uid="{00000000-0005-0000-0000-00001B000000}"/>
    <cellStyle name="Normalno" xfId="0" builtinId="0"/>
    <cellStyle name="Normalno 2" xfId="1" xr:uid="{00000000-0005-0000-0000-00001C000000}"/>
    <cellStyle name="Obično_SKC_unos" xfId="28" xr:uid="{00000000-0005-0000-0000-00001D000000}"/>
    <cellStyle name="Percent 2" xfId="29" xr:uid="{00000000-0005-0000-0000-00001E000000}"/>
    <cellStyle name="Percent 2 10" xfId="30" xr:uid="{00000000-0005-0000-0000-00001F000000}"/>
    <cellStyle name="Percent 2 31" xfId="31" xr:uid="{00000000-0005-0000-0000-000020000000}"/>
    <cellStyle name="Postotak 2" xfId="32" xr:uid="{00000000-0005-0000-0000-000021000000}"/>
    <cellStyle name="Ukupno" xfId="33" xr:uid="{00000000-0005-0000-0000-00002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838200</xdr:colOff>
      <xdr:row>6</xdr:row>
      <xdr:rowOff>0</xdr:rowOff>
    </xdr:from>
    <xdr:to>
      <xdr:col>1</xdr:col>
      <xdr:colOff>838200</xdr:colOff>
      <xdr:row>6</xdr:row>
      <xdr:rowOff>161925</xdr:rowOff>
    </xdr:to>
    <xdr:sp macro="" textlink="">
      <xdr:nvSpPr>
        <xdr:cNvPr id="12" name="Text Box 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457325" y="22955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6</xdr:row>
      <xdr:rowOff>0</xdr:rowOff>
    </xdr:from>
    <xdr:to>
      <xdr:col>1</xdr:col>
      <xdr:colOff>838200</xdr:colOff>
      <xdr:row>6</xdr:row>
      <xdr:rowOff>161925</xdr:rowOff>
    </xdr:to>
    <xdr:sp macro="" textlink="">
      <xdr:nvSpPr>
        <xdr:cNvPr id="13" name="Text Box 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457325" y="22955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6</xdr:row>
      <xdr:rowOff>0</xdr:rowOff>
    </xdr:from>
    <xdr:to>
      <xdr:col>1</xdr:col>
      <xdr:colOff>838200</xdr:colOff>
      <xdr:row>6</xdr:row>
      <xdr:rowOff>161925</xdr:rowOff>
    </xdr:to>
    <xdr:sp macro="" textlink="">
      <xdr:nvSpPr>
        <xdr:cNvPr id="14" name="Text Box 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457325" y="22955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6</xdr:row>
      <xdr:rowOff>0</xdr:rowOff>
    </xdr:from>
    <xdr:to>
      <xdr:col>1</xdr:col>
      <xdr:colOff>838200</xdr:colOff>
      <xdr:row>6</xdr:row>
      <xdr:rowOff>161925</xdr:rowOff>
    </xdr:to>
    <xdr:sp macro="" textlink="">
      <xdr:nvSpPr>
        <xdr:cNvPr id="15" name="Text Box 9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457325" y="22955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6</xdr:row>
      <xdr:rowOff>0</xdr:rowOff>
    </xdr:from>
    <xdr:to>
      <xdr:col>1</xdr:col>
      <xdr:colOff>838200</xdr:colOff>
      <xdr:row>6</xdr:row>
      <xdr:rowOff>161925</xdr:rowOff>
    </xdr:to>
    <xdr:sp macro="" textlink="">
      <xdr:nvSpPr>
        <xdr:cNvPr id="16" name="Text Box 2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457325" y="22955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6</xdr:row>
      <xdr:rowOff>0</xdr:rowOff>
    </xdr:from>
    <xdr:to>
      <xdr:col>1</xdr:col>
      <xdr:colOff>838200</xdr:colOff>
      <xdr:row>6</xdr:row>
      <xdr:rowOff>161925</xdr:rowOff>
    </xdr:to>
    <xdr:sp macro="" textlink="">
      <xdr:nvSpPr>
        <xdr:cNvPr id="17" name="Text Box 2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457325" y="22955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6</xdr:row>
      <xdr:rowOff>0</xdr:rowOff>
    </xdr:from>
    <xdr:to>
      <xdr:col>1</xdr:col>
      <xdr:colOff>838200</xdr:colOff>
      <xdr:row>6</xdr:row>
      <xdr:rowOff>161925</xdr:rowOff>
    </xdr:to>
    <xdr:sp macro="" textlink="">
      <xdr:nvSpPr>
        <xdr:cNvPr id="18" name="Text Box 29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457325" y="22955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6</xdr:row>
      <xdr:rowOff>0</xdr:rowOff>
    </xdr:from>
    <xdr:to>
      <xdr:col>1</xdr:col>
      <xdr:colOff>838200</xdr:colOff>
      <xdr:row>6</xdr:row>
      <xdr:rowOff>161925</xdr:rowOff>
    </xdr:to>
    <xdr:sp macro="" textlink="">
      <xdr:nvSpPr>
        <xdr:cNvPr id="19" name="Text Box 3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457325" y="22955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17</xdr:row>
      <xdr:rowOff>0</xdr:rowOff>
    </xdr:from>
    <xdr:to>
      <xdr:col>1</xdr:col>
      <xdr:colOff>838200</xdr:colOff>
      <xdr:row>17</xdr:row>
      <xdr:rowOff>161925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457325" y="46291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17</xdr:row>
      <xdr:rowOff>0</xdr:rowOff>
    </xdr:from>
    <xdr:to>
      <xdr:col>1</xdr:col>
      <xdr:colOff>838200</xdr:colOff>
      <xdr:row>17</xdr:row>
      <xdr:rowOff>161925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457325" y="46291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17</xdr:row>
      <xdr:rowOff>0</xdr:rowOff>
    </xdr:from>
    <xdr:to>
      <xdr:col>1</xdr:col>
      <xdr:colOff>838200</xdr:colOff>
      <xdr:row>17</xdr:row>
      <xdr:rowOff>161925</xdr:rowOff>
    </xdr:to>
    <xdr:sp macro="" textlink="">
      <xdr:nvSpPr>
        <xdr:cNvPr id="30" name="Text Box 8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1457325" y="46291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17</xdr:row>
      <xdr:rowOff>0</xdr:rowOff>
    </xdr:from>
    <xdr:to>
      <xdr:col>1</xdr:col>
      <xdr:colOff>838200</xdr:colOff>
      <xdr:row>17</xdr:row>
      <xdr:rowOff>161925</xdr:rowOff>
    </xdr:to>
    <xdr:sp macro="" textlink="">
      <xdr:nvSpPr>
        <xdr:cNvPr id="31" name="Text Box 9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457325" y="46291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17</xdr:row>
      <xdr:rowOff>0</xdr:rowOff>
    </xdr:from>
    <xdr:to>
      <xdr:col>1</xdr:col>
      <xdr:colOff>838200</xdr:colOff>
      <xdr:row>17</xdr:row>
      <xdr:rowOff>161925</xdr:rowOff>
    </xdr:to>
    <xdr:sp macro="" textlink="">
      <xdr:nvSpPr>
        <xdr:cNvPr id="32" name="Text Box 27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1457325" y="46291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17</xdr:row>
      <xdr:rowOff>0</xdr:rowOff>
    </xdr:from>
    <xdr:to>
      <xdr:col>1</xdr:col>
      <xdr:colOff>838200</xdr:colOff>
      <xdr:row>17</xdr:row>
      <xdr:rowOff>161925</xdr:rowOff>
    </xdr:to>
    <xdr:sp macro="" textlink="">
      <xdr:nvSpPr>
        <xdr:cNvPr id="33" name="Text Box 28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457325" y="46291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17</xdr:row>
      <xdr:rowOff>0</xdr:rowOff>
    </xdr:from>
    <xdr:to>
      <xdr:col>1</xdr:col>
      <xdr:colOff>838200</xdr:colOff>
      <xdr:row>17</xdr:row>
      <xdr:rowOff>161925</xdr:rowOff>
    </xdr:to>
    <xdr:sp macro="" textlink="">
      <xdr:nvSpPr>
        <xdr:cNvPr id="34" name="Text Box 29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1457325" y="46291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17</xdr:row>
      <xdr:rowOff>0</xdr:rowOff>
    </xdr:from>
    <xdr:to>
      <xdr:col>1</xdr:col>
      <xdr:colOff>838200</xdr:colOff>
      <xdr:row>17</xdr:row>
      <xdr:rowOff>161925</xdr:rowOff>
    </xdr:to>
    <xdr:sp macro="" textlink="">
      <xdr:nvSpPr>
        <xdr:cNvPr id="35" name="Text Box 30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1457325" y="46291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18</xdr:row>
      <xdr:rowOff>0</xdr:rowOff>
    </xdr:from>
    <xdr:to>
      <xdr:col>1</xdr:col>
      <xdr:colOff>838200</xdr:colOff>
      <xdr:row>18</xdr:row>
      <xdr:rowOff>161925</xdr:rowOff>
    </xdr:to>
    <xdr:sp macro="" textlink="">
      <xdr:nvSpPr>
        <xdr:cNvPr id="36" name="Text Box 6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1457325" y="55816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18</xdr:row>
      <xdr:rowOff>0</xdr:rowOff>
    </xdr:from>
    <xdr:to>
      <xdr:col>1</xdr:col>
      <xdr:colOff>838200</xdr:colOff>
      <xdr:row>18</xdr:row>
      <xdr:rowOff>161925</xdr:rowOff>
    </xdr:to>
    <xdr:sp macro="" textlink="">
      <xdr:nvSpPr>
        <xdr:cNvPr id="37" name="Text Box 7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1457325" y="55816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18</xdr:row>
      <xdr:rowOff>0</xdr:rowOff>
    </xdr:from>
    <xdr:to>
      <xdr:col>1</xdr:col>
      <xdr:colOff>838200</xdr:colOff>
      <xdr:row>18</xdr:row>
      <xdr:rowOff>161925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1457325" y="55816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18</xdr:row>
      <xdr:rowOff>0</xdr:rowOff>
    </xdr:from>
    <xdr:to>
      <xdr:col>1</xdr:col>
      <xdr:colOff>838200</xdr:colOff>
      <xdr:row>18</xdr:row>
      <xdr:rowOff>161925</xdr:rowOff>
    </xdr:to>
    <xdr:sp macro="" textlink="">
      <xdr:nvSpPr>
        <xdr:cNvPr id="39" name="Text Box 9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1457325" y="55816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18</xdr:row>
      <xdr:rowOff>0</xdr:rowOff>
    </xdr:from>
    <xdr:to>
      <xdr:col>1</xdr:col>
      <xdr:colOff>838200</xdr:colOff>
      <xdr:row>18</xdr:row>
      <xdr:rowOff>161925</xdr:rowOff>
    </xdr:to>
    <xdr:sp macro="" textlink="">
      <xdr:nvSpPr>
        <xdr:cNvPr id="40" name="Text Box 2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1457325" y="55816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18</xdr:row>
      <xdr:rowOff>0</xdr:rowOff>
    </xdr:from>
    <xdr:to>
      <xdr:col>1</xdr:col>
      <xdr:colOff>838200</xdr:colOff>
      <xdr:row>18</xdr:row>
      <xdr:rowOff>161925</xdr:rowOff>
    </xdr:to>
    <xdr:sp macro="" textlink="">
      <xdr:nvSpPr>
        <xdr:cNvPr id="41" name="Text Box 28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1457325" y="55816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18</xdr:row>
      <xdr:rowOff>0</xdr:rowOff>
    </xdr:from>
    <xdr:to>
      <xdr:col>1</xdr:col>
      <xdr:colOff>838200</xdr:colOff>
      <xdr:row>18</xdr:row>
      <xdr:rowOff>161925</xdr:rowOff>
    </xdr:to>
    <xdr:sp macro="" textlink="">
      <xdr:nvSpPr>
        <xdr:cNvPr id="42" name="Text Box 29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1457325" y="55816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18</xdr:row>
      <xdr:rowOff>0</xdr:rowOff>
    </xdr:from>
    <xdr:to>
      <xdr:col>1</xdr:col>
      <xdr:colOff>838200</xdr:colOff>
      <xdr:row>18</xdr:row>
      <xdr:rowOff>161925</xdr:rowOff>
    </xdr:to>
    <xdr:sp macro="" textlink="">
      <xdr:nvSpPr>
        <xdr:cNvPr id="43" name="Text Box 30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457325" y="55816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18</xdr:row>
      <xdr:rowOff>0</xdr:rowOff>
    </xdr:from>
    <xdr:to>
      <xdr:col>1</xdr:col>
      <xdr:colOff>838200</xdr:colOff>
      <xdr:row>18</xdr:row>
      <xdr:rowOff>161925</xdr:rowOff>
    </xdr:to>
    <xdr:sp macro="" textlink="">
      <xdr:nvSpPr>
        <xdr:cNvPr id="44" name="Text Box 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1457325" y="55816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18</xdr:row>
      <xdr:rowOff>0</xdr:rowOff>
    </xdr:from>
    <xdr:to>
      <xdr:col>1</xdr:col>
      <xdr:colOff>838200</xdr:colOff>
      <xdr:row>18</xdr:row>
      <xdr:rowOff>161925</xdr:rowOff>
    </xdr:to>
    <xdr:sp macro="" textlink="">
      <xdr:nvSpPr>
        <xdr:cNvPr id="45" name="Text Box 7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1457325" y="55816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18</xdr:row>
      <xdr:rowOff>0</xdr:rowOff>
    </xdr:from>
    <xdr:to>
      <xdr:col>1</xdr:col>
      <xdr:colOff>838200</xdr:colOff>
      <xdr:row>18</xdr:row>
      <xdr:rowOff>161925</xdr:rowOff>
    </xdr:to>
    <xdr:sp macro="" textlink="">
      <xdr:nvSpPr>
        <xdr:cNvPr id="46" name="Text Box 8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1457325" y="55816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18</xdr:row>
      <xdr:rowOff>0</xdr:rowOff>
    </xdr:from>
    <xdr:to>
      <xdr:col>1</xdr:col>
      <xdr:colOff>838200</xdr:colOff>
      <xdr:row>18</xdr:row>
      <xdr:rowOff>161925</xdr:rowOff>
    </xdr:to>
    <xdr:sp macro="" textlink="">
      <xdr:nvSpPr>
        <xdr:cNvPr id="47" name="Text Box 9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457325" y="55816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18</xdr:row>
      <xdr:rowOff>0</xdr:rowOff>
    </xdr:from>
    <xdr:to>
      <xdr:col>1</xdr:col>
      <xdr:colOff>838200</xdr:colOff>
      <xdr:row>18</xdr:row>
      <xdr:rowOff>161925</xdr:rowOff>
    </xdr:to>
    <xdr:sp macro="" textlink="">
      <xdr:nvSpPr>
        <xdr:cNvPr id="48" name="Text Box 2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1457325" y="55816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18</xdr:row>
      <xdr:rowOff>0</xdr:rowOff>
    </xdr:from>
    <xdr:to>
      <xdr:col>1</xdr:col>
      <xdr:colOff>838200</xdr:colOff>
      <xdr:row>18</xdr:row>
      <xdr:rowOff>161925</xdr:rowOff>
    </xdr:to>
    <xdr:sp macro="" textlink="">
      <xdr:nvSpPr>
        <xdr:cNvPr id="49" name="Text Box 2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1457325" y="55816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18</xdr:row>
      <xdr:rowOff>0</xdr:rowOff>
    </xdr:from>
    <xdr:to>
      <xdr:col>1</xdr:col>
      <xdr:colOff>838200</xdr:colOff>
      <xdr:row>18</xdr:row>
      <xdr:rowOff>161925</xdr:rowOff>
    </xdr:to>
    <xdr:sp macro="" textlink="">
      <xdr:nvSpPr>
        <xdr:cNvPr id="50" name="Text Box 2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1457325" y="55816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18</xdr:row>
      <xdr:rowOff>0</xdr:rowOff>
    </xdr:from>
    <xdr:to>
      <xdr:col>1</xdr:col>
      <xdr:colOff>838200</xdr:colOff>
      <xdr:row>18</xdr:row>
      <xdr:rowOff>161925</xdr:rowOff>
    </xdr:to>
    <xdr:sp macro="" textlink="">
      <xdr:nvSpPr>
        <xdr:cNvPr id="51" name="Text Box 3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1457325" y="55816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24</xdr:row>
      <xdr:rowOff>0</xdr:rowOff>
    </xdr:from>
    <xdr:to>
      <xdr:col>1</xdr:col>
      <xdr:colOff>838200</xdr:colOff>
      <xdr:row>24</xdr:row>
      <xdr:rowOff>161925</xdr:rowOff>
    </xdr:to>
    <xdr:sp macro="" textlink="">
      <xdr:nvSpPr>
        <xdr:cNvPr id="60" name="Text Box 6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1457325" y="7696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24</xdr:row>
      <xdr:rowOff>0</xdr:rowOff>
    </xdr:from>
    <xdr:to>
      <xdr:col>1</xdr:col>
      <xdr:colOff>838200</xdr:colOff>
      <xdr:row>24</xdr:row>
      <xdr:rowOff>161925</xdr:rowOff>
    </xdr:to>
    <xdr:sp macro="" textlink="">
      <xdr:nvSpPr>
        <xdr:cNvPr id="61" name="Text Box 7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1457325" y="7696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24</xdr:row>
      <xdr:rowOff>0</xdr:rowOff>
    </xdr:from>
    <xdr:to>
      <xdr:col>1</xdr:col>
      <xdr:colOff>838200</xdr:colOff>
      <xdr:row>24</xdr:row>
      <xdr:rowOff>161925</xdr:rowOff>
    </xdr:to>
    <xdr:sp macro="" textlink="">
      <xdr:nvSpPr>
        <xdr:cNvPr id="62" name="Text Box 8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1457325" y="7696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24</xdr:row>
      <xdr:rowOff>0</xdr:rowOff>
    </xdr:from>
    <xdr:to>
      <xdr:col>1</xdr:col>
      <xdr:colOff>838200</xdr:colOff>
      <xdr:row>24</xdr:row>
      <xdr:rowOff>161925</xdr:rowOff>
    </xdr:to>
    <xdr:sp macro="" textlink="">
      <xdr:nvSpPr>
        <xdr:cNvPr id="63" name="Text Box 9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1457325" y="7696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24</xdr:row>
      <xdr:rowOff>0</xdr:rowOff>
    </xdr:from>
    <xdr:to>
      <xdr:col>1</xdr:col>
      <xdr:colOff>838200</xdr:colOff>
      <xdr:row>24</xdr:row>
      <xdr:rowOff>161925</xdr:rowOff>
    </xdr:to>
    <xdr:sp macro="" textlink="">
      <xdr:nvSpPr>
        <xdr:cNvPr id="64" name="Text Box 27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1457325" y="7696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24</xdr:row>
      <xdr:rowOff>0</xdr:rowOff>
    </xdr:from>
    <xdr:to>
      <xdr:col>1</xdr:col>
      <xdr:colOff>838200</xdr:colOff>
      <xdr:row>24</xdr:row>
      <xdr:rowOff>161925</xdr:rowOff>
    </xdr:to>
    <xdr:sp macro="" textlink="">
      <xdr:nvSpPr>
        <xdr:cNvPr id="65" name="Text Box 28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1457325" y="7696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24</xdr:row>
      <xdr:rowOff>0</xdr:rowOff>
    </xdr:from>
    <xdr:to>
      <xdr:col>1</xdr:col>
      <xdr:colOff>838200</xdr:colOff>
      <xdr:row>24</xdr:row>
      <xdr:rowOff>161925</xdr:rowOff>
    </xdr:to>
    <xdr:sp macro="" textlink="">
      <xdr:nvSpPr>
        <xdr:cNvPr id="66" name="Text Box 29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1457325" y="7696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24</xdr:row>
      <xdr:rowOff>0</xdr:rowOff>
    </xdr:from>
    <xdr:to>
      <xdr:col>1</xdr:col>
      <xdr:colOff>838200</xdr:colOff>
      <xdr:row>24</xdr:row>
      <xdr:rowOff>161925</xdr:rowOff>
    </xdr:to>
    <xdr:sp macro="" textlink="">
      <xdr:nvSpPr>
        <xdr:cNvPr id="67" name="Text Box 30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1457325" y="7696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25</xdr:row>
      <xdr:rowOff>0</xdr:rowOff>
    </xdr:from>
    <xdr:to>
      <xdr:col>1</xdr:col>
      <xdr:colOff>838200</xdr:colOff>
      <xdr:row>25</xdr:row>
      <xdr:rowOff>161925</xdr:rowOff>
    </xdr:to>
    <xdr:sp macro="" textlink="">
      <xdr:nvSpPr>
        <xdr:cNvPr id="68" name="Text Box 6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1457325" y="98583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25</xdr:row>
      <xdr:rowOff>0</xdr:rowOff>
    </xdr:from>
    <xdr:to>
      <xdr:col>1</xdr:col>
      <xdr:colOff>838200</xdr:colOff>
      <xdr:row>25</xdr:row>
      <xdr:rowOff>161925</xdr:rowOff>
    </xdr:to>
    <xdr:sp macro="" textlink="">
      <xdr:nvSpPr>
        <xdr:cNvPr id="69" name="Text Box 7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1457325" y="98583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25</xdr:row>
      <xdr:rowOff>0</xdr:rowOff>
    </xdr:from>
    <xdr:to>
      <xdr:col>1</xdr:col>
      <xdr:colOff>838200</xdr:colOff>
      <xdr:row>25</xdr:row>
      <xdr:rowOff>161925</xdr:rowOff>
    </xdr:to>
    <xdr:sp macro="" textlink="">
      <xdr:nvSpPr>
        <xdr:cNvPr id="70" name="Text Box 8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1457325" y="98583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25</xdr:row>
      <xdr:rowOff>0</xdr:rowOff>
    </xdr:from>
    <xdr:to>
      <xdr:col>1</xdr:col>
      <xdr:colOff>838200</xdr:colOff>
      <xdr:row>25</xdr:row>
      <xdr:rowOff>161925</xdr:rowOff>
    </xdr:to>
    <xdr:sp macro="" textlink="">
      <xdr:nvSpPr>
        <xdr:cNvPr id="71" name="Text Box 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1457325" y="98583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25</xdr:row>
      <xdr:rowOff>0</xdr:rowOff>
    </xdr:from>
    <xdr:to>
      <xdr:col>1</xdr:col>
      <xdr:colOff>838200</xdr:colOff>
      <xdr:row>25</xdr:row>
      <xdr:rowOff>161925</xdr:rowOff>
    </xdr:to>
    <xdr:sp macro="" textlink="">
      <xdr:nvSpPr>
        <xdr:cNvPr id="72" name="Text Box 27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1457325" y="98583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25</xdr:row>
      <xdr:rowOff>0</xdr:rowOff>
    </xdr:from>
    <xdr:to>
      <xdr:col>1</xdr:col>
      <xdr:colOff>838200</xdr:colOff>
      <xdr:row>25</xdr:row>
      <xdr:rowOff>161925</xdr:rowOff>
    </xdr:to>
    <xdr:sp macro="" textlink="">
      <xdr:nvSpPr>
        <xdr:cNvPr id="73" name="Text Box 28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1457325" y="98583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25</xdr:row>
      <xdr:rowOff>0</xdr:rowOff>
    </xdr:from>
    <xdr:to>
      <xdr:col>1</xdr:col>
      <xdr:colOff>838200</xdr:colOff>
      <xdr:row>25</xdr:row>
      <xdr:rowOff>161925</xdr:rowOff>
    </xdr:to>
    <xdr:sp macro="" textlink="">
      <xdr:nvSpPr>
        <xdr:cNvPr id="74" name="Text Box 29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1457325" y="98583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25</xdr:row>
      <xdr:rowOff>0</xdr:rowOff>
    </xdr:from>
    <xdr:to>
      <xdr:col>1</xdr:col>
      <xdr:colOff>838200</xdr:colOff>
      <xdr:row>25</xdr:row>
      <xdr:rowOff>161925</xdr:rowOff>
    </xdr:to>
    <xdr:sp macro="" textlink="">
      <xdr:nvSpPr>
        <xdr:cNvPr id="75" name="Text Box 30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1457325" y="98583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25</xdr:row>
      <xdr:rowOff>0</xdr:rowOff>
    </xdr:from>
    <xdr:to>
      <xdr:col>1</xdr:col>
      <xdr:colOff>838200</xdr:colOff>
      <xdr:row>25</xdr:row>
      <xdr:rowOff>161925</xdr:rowOff>
    </xdr:to>
    <xdr:sp macro="" textlink="">
      <xdr:nvSpPr>
        <xdr:cNvPr id="76" name="Text Box 6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1457325" y="98583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25</xdr:row>
      <xdr:rowOff>0</xdr:rowOff>
    </xdr:from>
    <xdr:to>
      <xdr:col>1</xdr:col>
      <xdr:colOff>838200</xdr:colOff>
      <xdr:row>25</xdr:row>
      <xdr:rowOff>161925</xdr:rowOff>
    </xdr:to>
    <xdr:sp macro="" textlink="">
      <xdr:nvSpPr>
        <xdr:cNvPr id="77" name="Text Box 7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1457325" y="98583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25</xdr:row>
      <xdr:rowOff>0</xdr:rowOff>
    </xdr:from>
    <xdr:to>
      <xdr:col>1</xdr:col>
      <xdr:colOff>838200</xdr:colOff>
      <xdr:row>25</xdr:row>
      <xdr:rowOff>161925</xdr:rowOff>
    </xdr:to>
    <xdr:sp macro="" textlink="">
      <xdr:nvSpPr>
        <xdr:cNvPr id="78" name="Text Box 8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1457325" y="98583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25</xdr:row>
      <xdr:rowOff>0</xdr:rowOff>
    </xdr:from>
    <xdr:to>
      <xdr:col>1</xdr:col>
      <xdr:colOff>838200</xdr:colOff>
      <xdr:row>25</xdr:row>
      <xdr:rowOff>161925</xdr:rowOff>
    </xdr:to>
    <xdr:sp macro="" textlink="">
      <xdr:nvSpPr>
        <xdr:cNvPr id="79" name="Text Box 9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1457325" y="98583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25</xdr:row>
      <xdr:rowOff>0</xdr:rowOff>
    </xdr:from>
    <xdr:to>
      <xdr:col>1</xdr:col>
      <xdr:colOff>838200</xdr:colOff>
      <xdr:row>25</xdr:row>
      <xdr:rowOff>161925</xdr:rowOff>
    </xdr:to>
    <xdr:sp macro="" textlink="">
      <xdr:nvSpPr>
        <xdr:cNvPr id="80" name="Text Box 27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1457325" y="98583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25</xdr:row>
      <xdr:rowOff>0</xdr:rowOff>
    </xdr:from>
    <xdr:to>
      <xdr:col>1</xdr:col>
      <xdr:colOff>838200</xdr:colOff>
      <xdr:row>25</xdr:row>
      <xdr:rowOff>161925</xdr:rowOff>
    </xdr:to>
    <xdr:sp macro="" textlink="">
      <xdr:nvSpPr>
        <xdr:cNvPr id="81" name="Text Box 28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1457325" y="98583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25</xdr:row>
      <xdr:rowOff>0</xdr:rowOff>
    </xdr:from>
    <xdr:to>
      <xdr:col>1</xdr:col>
      <xdr:colOff>838200</xdr:colOff>
      <xdr:row>25</xdr:row>
      <xdr:rowOff>161925</xdr:rowOff>
    </xdr:to>
    <xdr:sp macro="" textlink="">
      <xdr:nvSpPr>
        <xdr:cNvPr id="82" name="Text Box 29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1457325" y="98583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25</xdr:row>
      <xdr:rowOff>0</xdr:rowOff>
    </xdr:from>
    <xdr:to>
      <xdr:col>1</xdr:col>
      <xdr:colOff>838200</xdr:colOff>
      <xdr:row>25</xdr:row>
      <xdr:rowOff>161925</xdr:rowOff>
    </xdr:to>
    <xdr:sp macro="" textlink="">
      <xdr:nvSpPr>
        <xdr:cNvPr id="83" name="Text Box 30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1457325" y="98583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26</xdr:row>
      <xdr:rowOff>0</xdr:rowOff>
    </xdr:from>
    <xdr:to>
      <xdr:col>1</xdr:col>
      <xdr:colOff>838200</xdr:colOff>
      <xdr:row>28</xdr:row>
      <xdr:rowOff>161925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1457325" y="113442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26</xdr:row>
      <xdr:rowOff>0</xdr:rowOff>
    </xdr:from>
    <xdr:to>
      <xdr:col>1</xdr:col>
      <xdr:colOff>838200</xdr:colOff>
      <xdr:row>28</xdr:row>
      <xdr:rowOff>161925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1457325" y="113442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26</xdr:row>
      <xdr:rowOff>0</xdr:rowOff>
    </xdr:from>
    <xdr:to>
      <xdr:col>1</xdr:col>
      <xdr:colOff>838200</xdr:colOff>
      <xdr:row>28</xdr:row>
      <xdr:rowOff>161925</xdr:rowOff>
    </xdr:to>
    <xdr:sp macro="" textlink="">
      <xdr:nvSpPr>
        <xdr:cNvPr id="86" name="Text Box 8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1457325" y="113442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26</xdr:row>
      <xdr:rowOff>0</xdr:rowOff>
    </xdr:from>
    <xdr:to>
      <xdr:col>1</xdr:col>
      <xdr:colOff>838200</xdr:colOff>
      <xdr:row>28</xdr:row>
      <xdr:rowOff>161925</xdr:rowOff>
    </xdr:to>
    <xdr:sp macro="" textlink="">
      <xdr:nvSpPr>
        <xdr:cNvPr id="87" name="Text Box 9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1457325" y="113442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26</xdr:row>
      <xdr:rowOff>0</xdr:rowOff>
    </xdr:from>
    <xdr:to>
      <xdr:col>1</xdr:col>
      <xdr:colOff>838200</xdr:colOff>
      <xdr:row>28</xdr:row>
      <xdr:rowOff>161925</xdr:rowOff>
    </xdr:to>
    <xdr:sp macro="" textlink="">
      <xdr:nvSpPr>
        <xdr:cNvPr id="88" name="Text Box 2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1457325" y="113442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26</xdr:row>
      <xdr:rowOff>0</xdr:rowOff>
    </xdr:from>
    <xdr:to>
      <xdr:col>1</xdr:col>
      <xdr:colOff>838200</xdr:colOff>
      <xdr:row>28</xdr:row>
      <xdr:rowOff>161925</xdr:rowOff>
    </xdr:to>
    <xdr:sp macro="" textlink="">
      <xdr:nvSpPr>
        <xdr:cNvPr id="89" name="Text Box 2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1457325" y="113442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26</xdr:row>
      <xdr:rowOff>0</xdr:rowOff>
    </xdr:from>
    <xdr:to>
      <xdr:col>1</xdr:col>
      <xdr:colOff>838200</xdr:colOff>
      <xdr:row>28</xdr:row>
      <xdr:rowOff>161925</xdr:rowOff>
    </xdr:to>
    <xdr:sp macro="" textlink="">
      <xdr:nvSpPr>
        <xdr:cNvPr id="90" name="Text Box 2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1457325" y="113442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26</xdr:row>
      <xdr:rowOff>0</xdr:rowOff>
    </xdr:from>
    <xdr:to>
      <xdr:col>1</xdr:col>
      <xdr:colOff>838200</xdr:colOff>
      <xdr:row>28</xdr:row>
      <xdr:rowOff>161925</xdr:rowOff>
    </xdr:to>
    <xdr:sp macro="" textlink="">
      <xdr:nvSpPr>
        <xdr:cNvPr id="91" name="Text Box 3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1457325" y="113442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26</xdr:row>
      <xdr:rowOff>0</xdr:rowOff>
    </xdr:from>
    <xdr:to>
      <xdr:col>1</xdr:col>
      <xdr:colOff>838200</xdr:colOff>
      <xdr:row>28</xdr:row>
      <xdr:rowOff>161925</xdr:rowOff>
    </xdr:to>
    <xdr:sp macro="" textlink="">
      <xdr:nvSpPr>
        <xdr:cNvPr id="92" name="Text Box 6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1457325" y="113442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26</xdr:row>
      <xdr:rowOff>0</xdr:rowOff>
    </xdr:from>
    <xdr:to>
      <xdr:col>1</xdr:col>
      <xdr:colOff>838200</xdr:colOff>
      <xdr:row>28</xdr:row>
      <xdr:rowOff>161925</xdr:rowOff>
    </xdr:to>
    <xdr:sp macro="" textlink="">
      <xdr:nvSpPr>
        <xdr:cNvPr id="93" name="Text Box 7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1457325" y="113442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26</xdr:row>
      <xdr:rowOff>0</xdr:rowOff>
    </xdr:from>
    <xdr:to>
      <xdr:col>1</xdr:col>
      <xdr:colOff>838200</xdr:colOff>
      <xdr:row>28</xdr:row>
      <xdr:rowOff>161925</xdr:rowOff>
    </xdr:to>
    <xdr:sp macro="" textlink="">
      <xdr:nvSpPr>
        <xdr:cNvPr id="94" name="Text Box 8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1457325" y="113442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26</xdr:row>
      <xdr:rowOff>0</xdr:rowOff>
    </xdr:from>
    <xdr:to>
      <xdr:col>1</xdr:col>
      <xdr:colOff>838200</xdr:colOff>
      <xdr:row>28</xdr:row>
      <xdr:rowOff>161925</xdr:rowOff>
    </xdr:to>
    <xdr:sp macro="" textlink="">
      <xdr:nvSpPr>
        <xdr:cNvPr id="95" name="Text Box 9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1457325" y="113442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26</xdr:row>
      <xdr:rowOff>0</xdr:rowOff>
    </xdr:from>
    <xdr:to>
      <xdr:col>1</xdr:col>
      <xdr:colOff>838200</xdr:colOff>
      <xdr:row>28</xdr:row>
      <xdr:rowOff>161925</xdr:rowOff>
    </xdr:to>
    <xdr:sp macro="" textlink="">
      <xdr:nvSpPr>
        <xdr:cNvPr id="96" name="Text Box 27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1457325" y="113442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26</xdr:row>
      <xdr:rowOff>0</xdr:rowOff>
    </xdr:from>
    <xdr:to>
      <xdr:col>1</xdr:col>
      <xdr:colOff>838200</xdr:colOff>
      <xdr:row>28</xdr:row>
      <xdr:rowOff>161925</xdr:rowOff>
    </xdr:to>
    <xdr:sp macro="" textlink="">
      <xdr:nvSpPr>
        <xdr:cNvPr id="97" name="Text Box 28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1457325" y="113442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26</xdr:row>
      <xdr:rowOff>0</xdr:rowOff>
    </xdr:from>
    <xdr:to>
      <xdr:col>1</xdr:col>
      <xdr:colOff>838200</xdr:colOff>
      <xdr:row>28</xdr:row>
      <xdr:rowOff>161925</xdr:rowOff>
    </xdr:to>
    <xdr:sp macro="" textlink="">
      <xdr:nvSpPr>
        <xdr:cNvPr id="98" name="Text Box 29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1457325" y="113442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26</xdr:row>
      <xdr:rowOff>0</xdr:rowOff>
    </xdr:from>
    <xdr:to>
      <xdr:col>1</xdr:col>
      <xdr:colOff>838200</xdr:colOff>
      <xdr:row>28</xdr:row>
      <xdr:rowOff>161925</xdr:rowOff>
    </xdr:to>
    <xdr:sp macro="" textlink="">
      <xdr:nvSpPr>
        <xdr:cNvPr id="99" name="Text Box 30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1457325" y="113442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26</xdr:row>
      <xdr:rowOff>0</xdr:rowOff>
    </xdr:from>
    <xdr:to>
      <xdr:col>1</xdr:col>
      <xdr:colOff>838200</xdr:colOff>
      <xdr:row>28</xdr:row>
      <xdr:rowOff>161925</xdr:rowOff>
    </xdr:to>
    <xdr:sp macro="" textlink="">
      <xdr:nvSpPr>
        <xdr:cNvPr id="100" name="Text Box 6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1457325" y="113442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26</xdr:row>
      <xdr:rowOff>0</xdr:rowOff>
    </xdr:from>
    <xdr:to>
      <xdr:col>1</xdr:col>
      <xdr:colOff>838200</xdr:colOff>
      <xdr:row>28</xdr:row>
      <xdr:rowOff>161925</xdr:rowOff>
    </xdr:to>
    <xdr:sp macro="" textlink="">
      <xdr:nvSpPr>
        <xdr:cNvPr id="101" name="Text Box 7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1457325" y="113442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26</xdr:row>
      <xdr:rowOff>0</xdr:rowOff>
    </xdr:from>
    <xdr:to>
      <xdr:col>1</xdr:col>
      <xdr:colOff>838200</xdr:colOff>
      <xdr:row>28</xdr:row>
      <xdr:rowOff>161925</xdr:rowOff>
    </xdr:to>
    <xdr:sp macro="" textlink="">
      <xdr:nvSpPr>
        <xdr:cNvPr id="102" name="Text Box 8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1457325" y="113442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26</xdr:row>
      <xdr:rowOff>0</xdr:rowOff>
    </xdr:from>
    <xdr:to>
      <xdr:col>1</xdr:col>
      <xdr:colOff>838200</xdr:colOff>
      <xdr:row>28</xdr:row>
      <xdr:rowOff>161925</xdr:rowOff>
    </xdr:to>
    <xdr:sp macro="" textlink="">
      <xdr:nvSpPr>
        <xdr:cNvPr id="103" name="Text Box 9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457325" y="113442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26</xdr:row>
      <xdr:rowOff>0</xdr:rowOff>
    </xdr:from>
    <xdr:to>
      <xdr:col>1</xdr:col>
      <xdr:colOff>838200</xdr:colOff>
      <xdr:row>28</xdr:row>
      <xdr:rowOff>161925</xdr:rowOff>
    </xdr:to>
    <xdr:sp macro="" textlink="">
      <xdr:nvSpPr>
        <xdr:cNvPr id="104" name="Text Box 2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457325" y="113442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26</xdr:row>
      <xdr:rowOff>0</xdr:rowOff>
    </xdr:from>
    <xdr:to>
      <xdr:col>1</xdr:col>
      <xdr:colOff>838200</xdr:colOff>
      <xdr:row>28</xdr:row>
      <xdr:rowOff>161925</xdr:rowOff>
    </xdr:to>
    <xdr:sp macro="" textlink="">
      <xdr:nvSpPr>
        <xdr:cNvPr id="105" name="Text Box 28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457325" y="113442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26</xdr:row>
      <xdr:rowOff>0</xdr:rowOff>
    </xdr:from>
    <xdr:to>
      <xdr:col>1</xdr:col>
      <xdr:colOff>838200</xdr:colOff>
      <xdr:row>28</xdr:row>
      <xdr:rowOff>161925</xdr:rowOff>
    </xdr:to>
    <xdr:sp macro="" textlink="">
      <xdr:nvSpPr>
        <xdr:cNvPr id="106" name="Text Box 29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457325" y="113442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26</xdr:row>
      <xdr:rowOff>0</xdr:rowOff>
    </xdr:from>
    <xdr:to>
      <xdr:col>1</xdr:col>
      <xdr:colOff>838200</xdr:colOff>
      <xdr:row>28</xdr:row>
      <xdr:rowOff>161925</xdr:rowOff>
    </xdr:to>
    <xdr:sp macro="" textlink="">
      <xdr:nvSpPr>
        <xdr:cNvPr id="107" name="Text Box 30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457325" y="113442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26</xdr:row>
      <xdr:rowOff>0</xdr:rowOff>
    </xdr:from>
    <xdr:to>
      <xdr:col>1</xdr:col>
      <xdr:colOff>838200</xdr:colOff>
      <xdr:row>28</xdr:row>
      <xdr:rowOff>161925</xdr:rowOff>
    </xdr:to>
    <xdr:sp macro="" textlink="">
      <xdr:nvSpPr>
        <xdr:cNvPr id="108" name="Text Box 6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1457325" y="113442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26</xdr:row>
      <xdr:rowOff>0</xdr:rowOff>
    </xdr:from>
    <xdr:to>
      <xdr:col>1</xdr:col>
      <xdr:colOff>838200</xdr:colOff>
      <xdr:row>28</xdr:row>
      <xdr:rowOff>161925</xdr:rowOff>
    </xdr:to>
    <xdr:sp macro="" textlink="">
      <xdr:nvSpPr>
        <xdr:cNvPr id="109" name="Text Box 7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1457325" y="113442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26</xdr:row>
      <xdr:rowOff>0</xdr:rowOff>
    </xdr:from>
    <xdr:to>
      <xdr:col>1</xdr:col>
      <xdr:colOff>838200</xdr:colOff>
      <xdr:row>28</xdr:row>
      <xdr:rowOff>161925</xdr:rowOff>
    </xdr:to>
    <xdr:sp macro="" textlink="">
      <xdr:nvSpPr>
        <xdr:cNvPr id="110" name="Text Box 8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1457325" y="113442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26</xdr:row>
      <xdr:rowOff>0</xdr:rowOff>
    </xdr:from>
    <xdr:to>
      <xdr:col>1</xdr:col>
      <xdr:colOff>838200</xdr:colOff>
      <xdr:row>28</xdr:row>
      <xdr:rowOff>161925</xdr:rowOff>
    </xdr:to>
    <xdr:sp macro="" textlink="">
      <xdr:nvSpPr>
        <xdr:cNvPr id="111" name="Text Box 9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1457325" y="113442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26</xdr:row>
      <xdr:rowOff>0</xdr:rowOff>
    </xdr:from>
    <xdr:to>
      <xdr:col>1</xdr:col>
      <xdr:colOff>838200</xdr:colOff>
      <xdr:row>28</xdr:row>
      <xdr:rowOff>161925</xdr:rowOff>
    </xdr:to>
    <xdr:sp macro="" textlink="">
      <xdr:nvSpPr>
        <xdr:cNvPr id="112" name="Text Box 27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1457325" y="113442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26</xdr:row>
      <xdr:rowOff>0</xdr:rowOff>
    </xdr:from>
    <xdr:to>
      <xdr:col>1</xdr:col>
      <xdr:colOff>838200</xdr:colOff>
      <xdr:row>28</xdr:row>
      <xdr:rowOff>161925</xdr:rowOff>
    </xdr:to>
    <xdr:sp macro="" textlink="">
      <xdr:nvSpPr>
        <xdr:cNvPr id="113" name="Text Box 28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1457325" y="113442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26</xdr:row>
      <xdr:rowOff>0</xdr:rowOff>
    </xdr:from>
    <xdr:to>
      <xdr:col>1</xdr:col>
      <xdr:colOff>838200</xdr:colOff>
      <xdr:row>28</xdr:row>
      <xdr:rowOff>161925</xdr:rowOff>
    </xdr:to>
    <xdr:sp macro="" textlink="">
      <xdr:nvSpPr>
        <xdr:cNvPr id="114" name="Text Box 29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457325" y="113442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26</xdr:row>
      <xdr:rowOff>0</xdr:rowOff>
    </xdr:from>
    <xdr:to>
      <xdr:col>1</xdr:col>
      <xdr:colOff>838200</xdr:colOff>
      <xdr:row>28</xdr:row>
      <xdr:rowOff>161925</xdr:rowOff>
    </xdr:to>
    <xdr:sp macro="" textlink="">
      <xdr:nvSpPr>
        <xdr:cNvPr id="115" name="Text Box 30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1457325" y="113442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38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572" name="Text Box 6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1457325" y="130778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38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573" name="Text Box 7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1457325" y="130778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38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574" name="Text Box 8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1457325" y="130778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38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575" name="Text Box 9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1457325" y="130778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38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576" name="Text Box 27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1457325" y="130778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38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577" name="Text Box 28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1457325" y="130778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38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578" name="Text Box 29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1457325" y="130778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38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579" name="Text Box 30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1457325" y="130778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38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580" name="Text Box 6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1457325" y="130778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38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581" name="Text Box 7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1457325" y="130778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38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582" name="Text Box 8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1457325" y="130778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38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583" name="Text Box 9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1457325" y="130778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38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584" name="Text Box 27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1457325" y="130778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38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585" name="Text Box 28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1457325" y="130778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38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586" name="Text Box 29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1457325" y="130778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38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587" name="Text Box 30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1457325" y="130778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38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1457325" y="130778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38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1457325" y="130778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38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590" name="Text Box 8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1457325" y="130778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38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591" name="Text Box 9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1457325" y="130778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38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592" name="Text Box 27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1457325" y="130778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38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593" name="Text Box 28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1457325" y="130778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38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594" name="Text Box 29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1457325" y="130778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38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595" name="Text Box 30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1457325" y="130778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38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596" name="Text Box 6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1457325" y="130778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38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597" name="Text Box 7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1457325" y="130778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38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598" name="Text Box 8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1457325" y="130778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38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599" name="Text Box 9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1457325" y="130778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38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00" name="Text Box 27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1457325" y="130778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38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01" name="Text Box 28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1457325" y="130778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38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02" name="Text Box 29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1457325" y="130778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38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03" name="Text Box 30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1457325" y="130778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39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04" name="Text Box 6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1457325" y="141065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39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05" name="Text Box 7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1457325" y="141065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39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06" name="Text Box 8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1457325" y="141065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39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07" name="Text Box 9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1457325" y="141065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39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08" name="Text Box 2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1457325" y="141065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39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09" name="Text Box 2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1457325" y="141065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39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10" name="Text Box 2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1457325" y="141065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39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11" name="Text Box 3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1457325" y="141065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39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12" name="Text Box 6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1457325" y="141065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39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13" name="Text Box 7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1457325" y="141065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39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14" name="Text Box 8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1457325" y="141065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39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15" name="Text Box 9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1457325" y="141065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39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16" name="Text Box 27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1457325" y="141065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39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17" name="Text Box 28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1457325" y="141065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39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18" name="Text Box 29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1457325" y="141065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39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19" name="Text Box 30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1457325" y="141065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39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20" name="Text Box 6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1457325" y="141065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39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21" name="Text Box 7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1457325" y="141065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39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22" name="Text Box 8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1457325" y="141065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39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23" name="Text Box 9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1457325" y="141065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39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24" name="Text Box 27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1457325" y="141065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39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25" name="Text Box 28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1457325" y="141065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39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26" name="Text Box 29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1457325" y="141065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39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27" name="Text Box 30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1457325" y="141065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28" name="Text Box 6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29" name="Text Box 7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30" name="Text Box 8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31" name="Text Box 9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32" name="Text Box 27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33" name="Text Box 28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34" name="Text Box 29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35" name="Text Box 30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36" name="Text Box 6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37" name="Text Box 7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38" name="Text Box 8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39" name="Text Box 9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40" name="Text Box 27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41" name="Text Box 28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42" name="Text Box 29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43" name="Text Box 30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44" name="Text Box 6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45" name="Text Box 7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46" name="Text Box 8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47" name="Text Box 9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48" name="Text Box 2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49" name="Text Box 2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50" name="Text Box 2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51" name="Text Box 3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52" name="Text Box 6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53" name="Text Box 7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54" name="Text Box 8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55" name="Text Box 9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56" name="Text Box 27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57" name="Text Box 28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58" name="Text Box 29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59" name="Text Box 30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60" name="Text Box 6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61" name="Text Box 7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62" name="Text Box 8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63" name="Text Box 9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64" name="Text Box 27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65" name="Text Box 28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66" name="Text Box 29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67" name="Text Box 30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68" name="Text Box 6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69" name="Text Box 7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70" name="Text Box 8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71" name="Text Box 9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72" name="Text Box 27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73" name="Text Box 28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74" name="Text Box 29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75" name="Text Box 30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76" name="Text Box 6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77" name="Text Box 7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78" name="Text Box 8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79" name="Text Box 9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80" name="Text Box 27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81" name="Text Box 28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82" name="Text Box 29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83" name="Text Box 30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84" name="Text Box 6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85" name="Text Box 7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86" name="Text Box 8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87" name="Text Box 9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88" name="Text Box 2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89" name="Text Box 2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90" name="Text Box 2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91" name="Text Box 3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92" name="Text Box 6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93" name="Text Box 7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94" name="Text Box 8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95" name="Text Box 9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96" name="Text Box 27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97" name="Text Box 28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98" name="Text Box 29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699" name="Text Box 30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700" name="Text Box 6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701" name="Text Box 7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702" name="Text Box 8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703" name="Text Box 9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704" name="Text Box 27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705" name="Text Box 28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706" name="Text Box 29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707" name="Text Box 30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708" name="Text Box 6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709" name="Text Box 7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710" name="Text Box 8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711" name="Text Box 9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712" name="Text Box 27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713" name="Text Box 28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714" name="Text Box 29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715" name="Text Box 30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716" name="Text Box 6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717" name="Text Box 7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718" name="Text Box 8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719" name="Text Box 9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720" name="Text Box 27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721" name="Text Box 28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722" name="Text Box 29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42</xdr:row>
      <xdr:rowOff>0</xdr:rowOff>
    </xdr:from>
    <xdr:to>
      <xdr:col>1</xdr:col>
      <xdr:colOff>838200</xdr:colOff>
      <xdr:row>42</xdr:row>
      <xdr:rowOff>161925</xdr:rowOff>
    </xdr:to>
    <xdr:sp macro="" textlink="">
      <xdr:nvSpPr>
        <xdr:cNvPr id="723" name="Text Box 30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1457325" y="147542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838200</xdr:colOff>
      <xdr:row>43</xdr:row>
      <xdr:rowOff>0</xdr:rowOff>
    </xdr:from>
    <xdr:ext cx="0" cy="161925"/>
    <xdr:sp macro="" textlink="">
      <xdr:nvSpPr>
        <xdr:cNvPr id="724" name="Text Box 6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1144361" y="24901071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43</xdr:row>
      <xdr:rowOff>0</xdr:rowOff>
    </xdr:from>
    <xdr:ext cx="0" cy="161925"/>
    <xdr:sp macro="" textlink="">
      <xdr:nvSpPr>
        <xdr:cNvPr id="725" name="Text Box 7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1144361" y="24901071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43</xdr:row>
      <xdr:rowOff>0</xdr:rowOff>
    </xdr:from>
    <xdr:ext cx="0" cy="161925"/>
    <xdr:sp macro="" textlink="">
      <xdr:nvSpPr>
        <xdr:cNvPr id="726" name="Text Box 8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1144361" y="24901071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43</xdr:row>
      <xdr:rowOff>0</xdr:rowOff>
    </xdr:from>
    <xdr:ext cx="0" cy="161925"/>
    <xdr:sp macro="" textlink="">
      <xdr:nvSpPr>
        <xdr:cNvPr id="727" name="Text Box 9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1144361" y="24901071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43</xdr:row>
      <xdr:rowOff>0</xdr:rowOff>
    </xdr:from>
    <xdr:ext cx="0" cy="161925"/>
    <xdr:sp macro="" textlink="">
      <xdr:nvSpPr>
        <xdr:cNvPr id="728" name="Text Box 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1144361" y="24901071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43</xdr:row>
      <xdr:rowOff>0</xdr:rowOff>
    </xdr:from>
    <xdr:ext cx="0" cy="161925"/>
    <xdr:sp macro="" textlink="">
      <xdr:nvSpPr>
        <xdr:cNvPr id="729" name="Text Box 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1144361" y="24901071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43</xdr:row>
      <xdr:rowOff>0</xdr:rowOff>
    </xdr:from>
    <xdr:ext cx="0" cy="161925"/>
    <xdr:sp macro="" textlink="">
      <xdr:nvSpPr>
        <xdr:cNvPr id="730" name="Text Box 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1144361" y="24901071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43</xdr:row>
      <xdr:rowOff>0</xdr:rowOff>
    </xdr:from>
    <xdr:ext cx="0" cy="161925"/>
    <xdr:sp macro="" textlink="">
      <xdr:nvSpPr>
        <xdr:cNvPr id="731" name="Text Box 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1144361" y="24901071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43</xdr:row>
      <xdr:rowOff>0</xdr:rowOff>
    </xdr:from>
    <xdr:ext cx="0" cy="161925"/>
    <xdr:sp macro="" textlink="">
      <xdr:nvSpPr>
        <xdr:cNvPr id="732" name="Text Box 6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1144361" y="24901071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43</xdr:row>
      <xdr:rowOff>0</xdr:rowOff>
    </xdr:from>
    <xdr:ext cx="0" cy="161925"/>
    <xdr:sp macro="" textlink="">
      <xdr:nvSpPr>
        <xdr:cNvPr id="733" name="Text Box 7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1144361" y="24901071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43</xdr:row>
      <xdr:rowOff>0</xdr:rowOff>
    </xdr:from>
    <xdr:ext cx="0" cy="161925"/>
    <xdr:sp macro="" textlink="">
      <xdr:nvSpPr>
        <xdr:cNvPr id="734" name="Text Box 8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1144361" y="24901071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43</xdr:row>
      <xdr:rowOff>0</xdr:rowOff>
    </xdr:from>
    <xdr:ext cx="0" cy="161925"/>
    <xdr:sp macro="" textlink="">
      <xdr:nvSpPr>
        <xdr:cNvPr id="735" name="Text Box 9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1144361" y="24901071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43</xdr:row>
      <xdr:rowOff>0</xdr:rowOff>
    </xdr:from>
    <xdr:ext cx="0" cy="161925"/>
    <xdr:sp macro="" textlink="">
      <xdr:nvSpPr>
        <xdr:cNvPr id="736" name="Text Box 27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1144361" y="24901071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43</xdr:row>
      <xdr:rowOff>0</xdr:rowOff>
    </xdr:from>
    <xdr:ext cx="0" cy="161925"/>
    <xdr:sp macro="" textlink="">
      <xdr:nvSpPr>
        <xdr:cNvPr id="737" name="Text Box 28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1144361" y="24901071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43</xdr:row>
      <xdr:rowOff>0</xdr:rowOff>
    </xdr:from>
    <xdr:ext cx="0" cy="161925"/>
    <xdr:sp macro="" textlink="">
      <xdr:nvSpPr>
        <xdr:cNvPr id="738" name="Text Box 29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1144361" y="24901071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43</xdr:row>
      <xdr:rowOff>0</xdr:rowOff>
    </xdr:from>
    <xdr:ext cx="0" cy="161925"/>
    <xdr:sp macro="" textlink="">
      <xdr:nvSpPr>
        <xdr:cNvPr id="739" name="Text Box 30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1144361" y="24901071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43</xdr:row>
      <xdr:rowOff>0</xdr:rowOff>
    </xdr:from>
    <xdr:ext cx="0" cy="161925"/>
    <xdr:sp macro="" textlink="">
      <xdr:nvSpPr>
        <xdr:cNvPr id="740" name="Text Box 6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1144361" y="24901071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43</xdr:row>
      <xdr:rowOff>0</xdr:rowOff>
    </xdr:from>
    <xdr:ext cx="0" cy="161925"/>
    <xdr:sp macro="" textlink="">
      <xdr:nvSpPr>
        <xdr:cNvPr id="741" name="Text Box 7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1144361" y="24901071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43</xdr:row>
      <xdr:rowOff>0</xdr:rowOff>
    </xdr:from>
    <xdr:ext cx="0" cy="161925"/>
    <xdr:sp macro="" textlink="">
      <xdr:nvSpPr>
        <xdr:cNvPr id="742" name="Text Box 8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1144361" y="24901071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43</xdr:row>
      <xdr:rowOff>0</xdr:rowOff>
    </xdr:from>
    <xdr:ext cx="0" cy="161925"/>
    <xdr:sp macro="" textlink="">
      <xdr:nvSpPr>
        <xdr:cNvPr id="743" name="Text Box 9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1144361" y="24901071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43</xdr:row>
      <xdr:rowOff>0</xdr:rowOff>
    </xdr:from>
    <xdr:ext cx="0" cy="161925"/>
    <xdr:sp macro="" textlink="">
      <xdr:nvSpPr>
        <xdr:cNvPr id="744" name="Text Box 27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1144361" y="24901071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43</xdr:row>
      <xdr:rowOff>0</xdr:rowOff>
    </xdr:from>
    <xdr:ext cx="0" cy="161925"/>
    <xdr:sp macro="" textlink="">
      <xdr:nvSpPr>
        <xdr:cNvPr id="745" name="Text Box 28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1144361" y="24901071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43</xdr:row>
      <xdr:rowOff>0</xdr:rowOff>
    </xdr:from>
    <xdr:ext cx="0" cy="161925"/>
    <xdr:sp macro="" textlink="">
      <xdr:nvSpPr>
        <xdr:cNvPr id="746" name="Text Box 29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1144361" y="24901071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43</xdr:row>
      <xdr:rowOff>0</xdr:rowOff>
    </xdr:from>
    <xdr:ext cx="0" cy="161925"/>
    <xdr:sp macro="" textlink="">
      <xdr:nvSpPr>
        <xdr:cNvPr id="747" name="Text Box 30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1144361" y="24901071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43</xdr:row>
      <xdr:rowOff>0</xdr:rowOff>
    </xdr:from>
    <xdr:ext cx="0" cy="161925"/>
    <xdr:sp macro="" textlink="">
      <xdr:nvSpPr>
        <xdr:cNvPr id="748" name="Text Box 6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1144361" y="24901071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43</xdr:row>
      <xdr:rowOff>0</xdr:rowOff>
    </xdr:from>
    <xdr:ext cx="0" cy="161925"/>
    <xdr:sp macro="" textlink="">
      <xdr:nvSpPr>
        <xdr:cNvPr id="749" name="Text Box 7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1144361" y="24901071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43</xdr:row>
      <xdr:rowOff>0</xdr:rowOff>
    </xdr:from>
    <xdr:ext cx="0" cy="161925"/>
    <xdr:sp macro="" textlink="">
      <xdr:nvSpPr>
        <xdr:cNvPr id="750" name="Text Box 8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1144361" y="24901071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43</xdr:row>
      <xdr:rowOff>0</xdr:rowOff>
    </xdr:from>
    <xdr:ext cx="0" cy="161925"/>
    <xdr:sp macro="" textlink="">
      <xdr:nvSpPr>
        <xdr:cNvPr id="751" name="Text Box 9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1144361" y="24901071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43</xdr:row>
      <xdr:rowOff>0</xdr:rowOff>
    </xdr:from>
    <xdr:ext cx="0" cy="161925"/>
    <xdr:sp macro="" textlink="">
      <xdr:nvSpPr>
        <xdr:cNvPr id="752" name="Text Box 27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1144361" y="24901071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43</xdr:row>
      <xdr:rowOff>0</xdr:rowOff>
    </xdr:from>
    <xdr:ext cx="0" cy="161925"/>
    <xdr:sp macro="" textlink="">
      <xdr:nvSpPr>
        <xdr:cNvPr id="753" name="Text Box 28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1144361" y="24901071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43</xdr:row>
      <xdr:rowOff>0</xdr:rowOff>
    </xdr:from>
    <xdr:ext cx="0" cy="161925"/>
    <xdr:sp macro="" textlink="">
      <xdr:nvSpPr>
        <xdr:cNvPr id="754" name="Text Box 29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1144361" y="24901071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43</xdr:row>
      <xdr:rowOff>0</xdr:rowOff>
    </xdr:from>
    <xdr:ext cx="0" cy="161925"/>
    <xdr:sp macro="" textlink="">
      <xdr:nvSpPr>
        <xdr:cNvPr id="755" name="Text Box 30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1144361" y="24901071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756" name="Text Box 6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1144361" y="25499786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757" name="Text Box 7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1144361" y="25499786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758" name="Text Box 8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1144361" y="25499786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759" name="Text Box 9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1144361" y="25499786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760" name="Text Box 27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1144361" y="25499786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761" name="Text Box 28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1144361" y="25499786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762" name="Text Box 29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1144361" y="25499786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763" name="Text Box 30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1144361" y="25499786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764" name="Text Box 6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1144361" y="25499786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765" name="Text Box 7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1144361" y="25499786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766" name="Text Box 8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1144361" y="25499786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767" name="Text Box 9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1144361" y="25499786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768" name="Text Box 2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1144361" y="25499786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769" name="Text Box 2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1144361" y="25499786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770" name="Text Box 2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1144361" y="25499786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771" name="Text Box 3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1144361" y="25499786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772" name="Text Box 6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1144361" y="25499786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773" name="Text Box 7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1144361" y="25499786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774" name="Text Box 8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1144361" y="25499786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775" name="Text Box 9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1144361" y="25499786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776" name="Text Box 27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1144361" y="25499786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777" name="Text Box 28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1144361" y="25499786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778" name="Text Box 29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1144361" y="25499786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779" name="Text Box 30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1144361" y="25499786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804" name="Text Box 6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1145931" y="25534327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805" name="Text Box 7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1145931" y="25534327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806" name="Text Box 8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1145931" y="25534327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807" name="Text Box 9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1145931" y="25534327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808" name="Text Box 2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1145931" y="25534327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809" name="Text Box 2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1145931" y="25534327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810" name="Text Box 2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1145931" y="25534327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811" name="Text Box 3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1145931" y="25534327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812" name="Text Box 6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1145931" y="25534327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813" name="Text Box 7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1145931" y="25534327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814" name="Text Box 8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1145931" y="25534327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815" name="Text Box 9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1145931" y="25534327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816" name="Text Box 27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1145931" y="25534327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817" name="Text Box 28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1145931" y="25534327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818" name="Text Box 29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1145931" y="25534327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819" name="Text Box 30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1145931" y="25534327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820" name="Text Box 6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1145931" y="25534327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821" name="Text Box 7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1145931" y="25534327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822" name="Text Box 8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1145931" y="25534327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823" name="Text Box 9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1145931" y="25534327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824" name="Text Box 27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1145931" y="25534327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825" name="Text Box 28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1145931" y="25534327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826" name="Text Box 29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1145931" y="25534327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44</xdr:row>
      <xdr:rowOff>0</xdr:rowOff>
    </xdr:from>
    <xdr:ext cx="0" cy="161925"/>
    <xdr:sp macro="" textlink="">
      <xdr:nvSpPr>
        <xdr:cNvPr id="827" name="Text Box 30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1145931" y="25534327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838200</xdr:colOff>
      <xdr:row>47</xdr:row>
      <xdr:rowOff>0</xdr:rowOff>
    </xdr:from>
    <xdr:to>
      <xdr:col>1</xdr:col>
      <xdr:colOff>838200</xdr:colOff>
      <xdr:row>47</xdr:row>
      <xdr:rowOff>161925</xdr:rowOff>
    </xdr:to>
    <xdr:sp macro="" textlink="">
      <xdr:nvSpPr>
        <xdr:cNvPr id="831" name="Text Box 6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1457325" y="1670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47</xdr:row>
      <xdr:rowOff>0</xdr:rowOff>
    </xdr:from>
    <xdr:to>
      <xdr:col>1</xdr:col>
      <xdr:colOff>838200</xdr:colOff>
      <xdr:row>47</xdr:row>
      <xdr:rowOff>161925</xdr:rowOff>
    </xdr:to>
    <xdr:sp macro="" textlink="">
      <xdr:nvSpPr>
        <xdr:cNvPr id="832" name="Text Box 7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1457325" y="1670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47</xdr:row>
      <xdr:rowOff>0</xdr:rowOff>
    </xdr:from>
    <xdr:to>
      <xdr:col>1</xdr:col>
      <xdr:colOff>838200</xdr:colOff>
      <xdr:row>47</xdr:row>
      <xdr:rowOff>161925</xdr:rowOff>
    </xdr:to>
    <xdr:sp macro="" textlink="">
      <xdr:nvSpPr>
        <xdr:cNvPr id="833" name="Text Box 8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1457325" y="1670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47</xdr:row>
      <xdr:rowOff>0</xdr:rowOff>
    </xdr:from>
    <xdr:to>
      <xdr:col>1</xdr:col>
      <xdr:colOff>838200</xdr:colOff>
      <xdr:row>47</xdr:row>
      <xdr:rowOff>161925</xdr:rowOff>
    </xdr:to>
    <xdr:sp macro="" textlink="">
      <xdr:nvSpPr>
        <xdr:cNvPr id="834" name="Text Box 9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1457325" y="1670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47</xdr:row>
      <xdr:rowOff>0</xdr:rowOff>
    </xdr:from>
    <xdr:to>
      <xdr:col>1</xdr:col>
      <xdr:colOff>838200</xdr:colOff>
      <xdr:row>47</xdr:row>
      <xdr:rowOff>161925</xdr:rowOff>
    </xdr:to>
    <xdr:sp macro="" textlink="">
      <xdr:nvSpPr>
        <xdr:cNvPr id="835" name="Text Box 27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1457325" y="1670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47</xdr:row>
      <xdr:rowOff>0</xdr:rowOff>
    </xdr:from>
    <xdr:to>
      <xdr:col>1</xdr:col>
      <xdr:colOff>838200</xdr:colOff>
      <xdr:row>47</xdr:row>
      <xdr:rowOff>161925</xdr:rowOff>
    </xdr:to>
    <xdr:sp macro="" textlink="">
      <xdr:nvSpPr>
        <xdr:cNvPr id="836" name="Text Box 28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1457325" y="1670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47</xdr:row>
      <xdr:rowOff>0</xdr:rowOff>
    </xdr:from>
    <xdr:to>
      <xdr:col>1</xdr:col>
      <xdr:colOff>838200</xdr:colOff>
      <xdr:row>47</xdr:row>
      <xdr:rowOff>161925</xdr:rowOff>
    </xdr:to>
    <xdr:sp macro="" textlink="">
      <xdr:nvSpPr>
        <xdr:cNvPr id="837" name="Text Box 29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1457325" y="1670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47</xdr:row>
      <xdr:rowOff>0</xdr:rowOff>
    </xdr:from>
    <xdr:to>
      <xdr:col>1</xdr:col>
      <xdr:colOff>838200</xdr:colOff>
      <xdr:row>47</xdr:row>
      <xdr:rowOff>161925</xdr:rowOff>
    </xdr:to>
    <xdr:sp macro="" textlink="">
      <xdr:nvSpPr>
        <xdr:cNvPr id="838" name="Text Box 30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1457325" y="1670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47</xdr:row>
      <xdr:rowOff>0</xdr:rowOff>
    </xdr:from>
    <xdr:to>
      <xdr:col>1</xdr:col>
      <xdr:colOff>838200</xdr:colOff>
      <xdr:row>47</xdr:row>
      <xdr:rowOff>161925</xdr:rowOff>
    </xdr:to>
    <xdr:sp macro="" textlink="">
      <xdr:nvSpPr>
        <xdr:cNvPr id="839" name="Text Box 6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1457325" y="1670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47</xdr:row>
      <xdr:rowOff>0</xdr:rowOff>
    </xdr:from>
    <xdr:to>
      <xdr:col>1</xdr:col>
      <xdr:colOff>838200</xdr:colOff>
      <xdr:row>47</xdr:row>
      <xdr:rowOff>161925</xdr:rowOff>
    </xdr:to>
    <xdr:sp macro="" textlink="">
      <xdr:nvSpPr>
        <xdr:cNvPr id="840" name="Text Box 7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1457325" y="1670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47</xdr:row>
      <xdr:rowOff>0</xdr:rowOff>
    </xdr:from>
    <xdr:to>
      <xdr:col>1</xdr:col>
      <xdr:colOff>838200</xdr:colOff>
      <xdr:row>47</xdr:row>
      <xdr:rowOff>161925</xdr:rowOff>
    </xdr:to>
    <xdr:sp macro="" textlink="">
      <xdr:nvSpPr>
        <xdr:cNvPr id="841" name="Text Box 8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1457325" y="1670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47</xdr:row>
      <xdr:rowOff>0</xdr:rowOff>
    </xdr:from>
    <xdr:to>
      <xdr:col>1</xdr:col>
      <xdr:colOff>838200</xdr:colOff>
      <xdr:row>47</xdr:row>
      <xdr:rowOff>161925</xdr:rowOff>
    </xdr:to>
    <xdr:sp macro="" textlink="">
      <xdr:nvSpPr>
        <xdr:cNvPr id="842" name="Text Box 9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1457325" y="1670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47</xdr:row>
      <xdr:rowOff>0</xdr:rowOff>
    </xdr:from>
    <xdr:to>
      <xdr:col>1</xdr:col>
      <xdr:colOff>838200</xdr:colOff>
      <xdr:row>47</xdr:row>
      <xdr:rowOff>161925</xdr:rowOff>
    </xdr:to>
    <xdr:sp macro="" textlink="">
      <xdr:nvSpPr>
        <xdr:cNvPr id="843" name="Text Box 27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1457325" y="1670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47</xdr:row>
      <xdr:rowOff>0</xdr:rowOff>
    </xdr:from>
    <xdr:to>
      <xdr:col>1</xdr:col>
      <xdr:colOff>838200</xdr:colOff>
      <xdr:row>47</xdr:row>
      <xdr:rowOff>161925</xdr:rowOff>
    </xdr:to>
    <xdr:sp macro="" textlink="">
      <xdr:nvSpPr>
        <xdr:cNvPr id="844" name="Text Box 28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1457325" y="1670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47</xdr:row>
      <xdr:rowOff>0</xdr:rowOff>
    </xdr:from>
    <xdr:to>
      <xdr:col>1</xdr:col>
      <xdr:colOff>838200</xdr:colOff>
      <xdr:row>47</xdr:row>
      <xdr:rowOff>161925</xdr:rowOff>
    </xdr:to>
    <xdr:sp macro="" textlink="">
      <xdr:nvSpPr>
        <xdr:cNvPr id="845" name="Text Box 29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1457325" y="1670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47</xdr:row>
      <xdr:rowOff>0</xdr:rowOff>
    </xdr:from>
    <xdr:to>
      <xdr:col>1</xdr:col>
      <xdr:colOff>838200</xdr:colOff>
      <xdr:row>47</xdr:row>
      <xdr:rowOff>161925</xdr:rowOff>
    </xdr:to>
    <xdr:sp macro="" textlink="">
      <xdr:nvSpPr>
        <xdr:cNvPr id="846" name="Text Box 30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1457325" y="1670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47</xdr:row>
      <xdr:rowOff>0</xdr:rowOff>
    </xdr:from>
    <xdr:to>
      <xdr:col>1</xdr:col>
      <xdr:colOff>838200</xdr:colOff>
      <xdr:row>47</xdr:row>
      <xdr:rowOff>161925</xdr:rowOff>
    </xdr:to>
    <xdr:sp macro="" textlink="">
      <xdr:nvSpPr>
        <xdr:cNvPr id="847" name="Text Box 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1457325" y="1670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47</xdr:row>
      <xdr:rowOff>0</xdr:rowOff>
    </xdr:from>
    <xdr:to>
      <xdr:col>1</xdr:col>
      <xdr:colOff>838200</xdr:colOff>
      <xdr:row>47</xdr:row>
      <xdr:rowOff>161925</xdr:rowOff>
    </xdr:to>
    <xdr:sp macro="" textlink="">
      <xdr:nvSpPr>
        <xdr:cNvPr id="848" name="Text Box 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1457325" y="1670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47</xdr:row>
      <xdr:rowOff>0</xdr:rowOff>
    </xdr:from>
    <xdr:to>
      <xdr:col>1</xdr:col>
      <xdr:colOff>838200</xdr:colOff>
      <xdr:row>47</xdr:row>
      <xdr:rowOff>161925</xdr:rowOff>
    </xdr:to>
    <xdr:sp macro="" textlink="">
      <xdr:nvSpPr>
        <xdr:cNvPr id="849" name="Text Box 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1457325" y="1670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47</xdr:row>
      <xdr:rowOff>0</xdr:rowOff>
    </xdr:from>
    <xdr:to>
      <xdr:col>1</xdr:col>
      <xdr:colOff>838200</xdr:colOff>
      <xdr:row>47</xdr:row>
      <xdr:rowOff>161925</xdr:rowOff>
    </xdr:to>
    <xdr:sp macro="" textlink="">
      <xdr:nvSpPr>
        <xdr:cNvPr id="850" name="Text Box 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1457325" y="1670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47</xdr:row>
      <xdr:rowOff>0</xdr:rowOff>
    </xdr:from>
    <xdr:to>
      <xdr:col>1</xdr:col>
      <xdr:colOff>838200</xdr:colOff>
      <xdr:row>47</xdr:row>
      <xdr:rowOff>161925</xdr:rowOff>
    </xdr:to>
    <xdr:sp macro="" textlink="">
      <xdr:nvSpPr>
        <xdr:cNvPr id="851" name="Text Box 27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1457325" y="1670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47</xdr:row>
      <xdr:rowOff>0</xdr:rowOff>
    </xdr:from>
    <xdr:to>
      <xdr:col>1</xdr:col>
      <xdr:colOff>838200</xdr:colOff>
      <xdr:row>47</xdr:row>
      <xdr:rowOff>161925</xdr:rowOff>
    </xdr:to>
    <xdr:sp macro="" textlink="">
      <xdr:nvSpPr>
        <xdr:cNvPr id="852" name="Text Box 28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1457325" y="1670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47</xdr:row>
      <xdr:rowOff>0</xdr:rowOff>
    </xdr:from>
    <xdr:to>
      <xdr:col>1</xdr:col>
      <xdr:colOff>838200</xdr:colOff>
      <xdr:row>47</xdr:row>
      <xdr:rowOff>161925</xdr:rowOff>
    </xdr:to>
    <xdr:sp macro="" textlink="">
      <xdr:nvSpPr>
        <xdr:cNvPr id="853" name="Text Box 29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1457325" y="1670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47</xdr:row>
      <xdr:rowOff>0</xdr:rowOff>
    </xdr:from>
    <xdr:to>
      <xdr:col>1</xdr:col>
      <xdr:colOff>838200</xdr:colOff>
      <xdr:row>47</xdr:row>
      <xdr:rowOff>161925</xdr:rowOff>
    </xdr:to>
    <xdr:sp macro="" textlink="">
      <xdr:nvSpPr>
        <xdr:cNvPr id="854" name="Text Box 30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1457325" y="1670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50</xdr:row>
      <xdr:rowOff>0</xdr:rowOff>
    </xdr:from>
    <xdr:to>
      <xdr:col>1</xdr:col>
      <xdr:colOff>838200</xdr:colOff>
      <xdr:row>50</xdr:row>
      <xdr:rowOff>161925</xdr:rowOff>
    </xdr:to>
    <xdr:sp macro="" textlink="">
      <xdr:nvSpPr>
        <xdr:cNvPr id="855" name="Text Box 6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1457325" y="18630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50</xdr:row>
      <xdr:rowOff>0</xdr:rowOff>
    </xdr:from>
    <xdr:to>
      <xdr:col>1</xdr:col>
      <xdr:colOff>838200</xdr:colOff>
      <xdr:row>50</xdr:row>
      <xdr:rowOff>161925</xdr:rowOff>
    </xdr:to>
    <xdr:sp macro="" textlink="">
      <xdr:nvSpPr>
        <xdr:cNvPr id="856" name="Text Box 7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1457325" y="18630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50</xdr:row>
      <xdr:rowOff>0</xdr:rowOff>
    </xdr:from>
    <xdr:to>
      <xdr:col>1</xdr:col>
      <xdr:colOff>838200</xdr:colOff>
      <xdr:row>50</xdr:row>
      <xdr:rowOff>161925</xdr:rowOff>
    </xdr:to>
    <xdr:sp macro="" textlink="">
      <xdr:nvSpPr>
        <xdr:cNvPr id="857" name="Text Box 8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1457325" y="18630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50</xdr:row>
      <xdr:rowOff>0</xdr:rowOff>
    </xdr:from>
    <xdr:to>
      <xdr:col>1</xdr:col>
      <xdr:colOff>838200</xdr:colOff>
      <xdr:row>50</xdr:row>
      <xdr:rowOff>161925</xdr:rowOff>
    </xdr:to>
    <xdr:sp macro="" textlink="">
      <xdr:nvSpPr>
        <xdr:cNvPr id="858" name="Text Box 9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1457325" y="18630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50</xdr:row>
      <xdr:rowOff>0</xdr:rowOff>
    </xdr:from>
    <xdr:to>
      <xdr:col>1</xdr:col>
      <xdr:colOff>838200</xdr:colOff>
      <xdr:row>50</xdr:row>
      <xdr:rowOff>161925</xdr:rowOff>
    </xdr:to>
    <xdr:sp macro="" textlink="">
      <xdr:nvSpPr>
        <xdr:cNvPr id="859" name="Text Box 27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1457325" y="18630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50</xdr:row>
      <xdr:rowOff>0</xdr:rowOff>
    </xdr:from>
    <xdr:to>
      <xdr:col>1</xdr:col>
      <xdr:colOff>838200</xdr:colOff>
      <xdr:row>50</xdr:row>
      <xdr:rowOff>161925</xdr:rowOff>
    </xdr:to>
    <xdr:sp macro="" textlink="">
      <xdr:nvSpPr>
        <xdr:cNvPr id="860" name="Text Box 28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1457325" y="18630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50</xdr:row>
      <xdr:rowOff>0</xdr:rowOff>
    </xdr:from>
    <xdr:to>
      <xdr:col>1</xdr:col>
      <xdr:colOff>838200</xdr:colOff>
      <xdr:row>50</xdr:row>
      <xdr:rowOff>161925</xdr:rowOff>
    </xdr:to>
    <xdr:sp macro="" textlink="">
      <xdr:nvSpPr>
        <xdr:cNvPr id="861" name="Text Box 29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1457325" y="18630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50</xdr:row>
      <xdr:rowOff>0</xdr:rowOff>
    </xdr:from>
    <xdr:to>
      <xdr:col>1</xdr:col>
      <xdr:colOff>838200</xdr:colOff>
      <xdr:row>50</xdr:row>
      <xdr:rowOff>161925</xdr:rowOff>
    </xdr:to>
    <xdr:sp macro="" textlink="">
      <xdr:nvSpPr>
        <xdr:cNvPr id="862" name="Text Box 30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1457325" y="18630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50</xdr:row>
      <xdr:rowOff>0</xdr:rowOff>
    </xdr:from>
    <xdr:to>
      <xdr:col>1</xdr:col>
      <xdr:colOff>838200</xdr:colOff>
      <xdr:row>50</xdr:row>
      <xdr:rowOff>161925</xdr:rowOff>
    </xdr:to>
    <xdr:sp macro="" textlink="">
      <xdr:nvSpPr>
        <xdr:cNvPr id="863" name="Text Box 6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1457325" y="18630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50</xdr:row>
      <xdr:rowOff>0</xdr:rowOff>
    </xdr:from>
    <xdr:to>
      <xdr:col>1</xdr:col>
      <xdr:colOff>838200</xdr:colOff>
      <xdr:row>50</xdr:row>
      <xdr:rowOff>161925</xdr:rowOff>
    </xdr:to>
    <xdr:sp macro="" textlink="">
      <xdr:nvSpPr>
        <xdr:cNvPr id="864" name="Text Box 7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1457325" y="18630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50</xdr:row>
      <xdr:rowOff>0</xdr:rowOff>
    </xdr:from>
    <xdr:to>
      <xdr:col>1</xdr:col>
      <xdr:colOff>838200</xdr:colOff>
      <xdr:row>50</xdr:row>
      <xdr:rowOff>161925</xdr:rowOff>
    </xdr:to>
    <xdr:sp macro="" textlink="">
      <xdr:nvSpPr>
        <xdr:cNvPr id="865" name="Text Box 8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1457325" y="18630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50</xdr:row>
      <xdr:rowOff>0</xdr:rowOff>
    </xdr:from>
    <xdr:to>
      <xdr:col>1</xdr:col>
      <xdr:colOff>838200</xdr:colOff>
      <xdr:row>50</xdr:row>
      <xdr:rowOff>161925</xdr:rowOff>
    </xdr:to>
    <xdr:sp macro="" textlink="">
      <xdr:nvSpPr>
        <xdr:cNvPr id="866" name="Text Box 9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1457325" y="18630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50</xdr:row>
      <xdr:rowOff>0</xdr:rowOff>
    </xdr:from>
    <xdr:to>
      <xdr:col>1</xdr:col>
      <xdr:colOff>838200</xdr:colOff>
      <xdr:row>50</xdr:row>
      <xdr:rowOff>161925</xdr:rowOff>
    </xdr:to>
    <xdr:sp macro="" textlink="">
      <xdr:nvSpPr>
        <xdr:cNvPr id="867" name="Text Box 27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1457325" y="18630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50</xdr:row>
      <xdr:rowOff>0</xdr:rowOff>
    </xdr:from>
    <xdr:to>
      <xdr:col>1</xdr:col>
      <xdr:colOff>838200</xdr:colOff>
      <xdr:row>50</xdr:row>
      <xdr:rowOff>161925</xdr:rowOff>
    </xdr:to>
    <xdr:sp macro="" textlink="">
      <xdr:nvSpPr>
        <xdr:cNvPr id="868" name="Text Box 28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1457325" y="18630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50</xdr:row>
      <xdr:rowOff>0</xdr:rowOff>
    </xdr:from>
    <xdr:to>
      <xdr:col>1</xdr:col>
      <xdr:colOff>838200</xdr:colOff>
      <xdr:row>50</xdr:row>
      <xdr:rowOff>161925</xdr:rowOff>
    </xdr:to>
    <xdr:sp macro="" textlink="">
      <xdr:nvSpPr>
        <xdr:cNvPr id="869" name="Text Box 29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1457325" y="18630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50</xdr:row>
      <xdr:rowOff>0</xdr:rowOff>
    </xdr:from>
    <xdr:to>
      <xdr:col>1</xdr:col>
      <xdr:colOff>838200</xdr:colOff>
      <xdr:row>50</xdr:row>
      <xdr:rowOff>161925</xdr:rowOff>
    </xdr:to>
    <xdr:sp macro="" textlink="">
      <xdr:nvSpPr>
        <xdr:cNvPr id="870" name="Text Box 30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1457325" y="18630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50</xdr:row>
      <xdr:rowOff>0</xdr:rowOff>
    </xdr:from>
    <xdr:to>
      <xdr:col>1</xdr:col>
      <xdr:colOff>838200</xdr:colOff>
      <xdr:row>50</xdr:row>
      <xdr:rowOff>161925</xdr:rowOff>
    </xdr:to>
    <xdr:sp macro="" textlink="">
      <xdr:nvSpPr>
        <xdr:cNvPr id="871" name="Text Box 6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1457325" y="18630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50</xdr:row>
      <xdr:rowOff>0</xdr:rowOff>
    </xdr:from>
    <xdr:to>
      <xdr:col>1</xdr:col>
      <xdr:colOff>838200</xdr:colOff>
      <xdr:row>50</xdr:row>
      <xdr:rowOff>161925</xdr:rowOff>
    </xdr:to>
    <xdr:sp macro="" textlink="">
      <xdr:nvSpPr>
        <xdr:cNvPr id="872" name="Text Box 7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1457325" y="18630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50</xdr:row>
      <xdr:rowOff>0</xdr:rowOff>
    </xdr:from>
    <xdr:to>
      <xdr:col>1</xdr:col>
      <xdr:colOff>838200</xdr:colOff>
      <xdr:row>50</xdr:row>
      <xdr:rowOff>161925</xdr:rowOff>
    </xdr:to>
    <xdr:sp macro="" textlink="">
      <xdr:nvSpPr>
        <xdr:cNvPr id="873" name="Text Box 8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1457325" y="18630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50</xdr:row>
      <xdr:rowOff>0</xdr:rowOff>
    </xdr:from>
    <xdr:to>
      <xdr:col>1</xdr:col>
      <xdr:colOff>838200</xdr:colOff>
      <xdr:row>50</xdr:row>
      <xdr:rowOff>161925</xdr:rowOff>
    </xdr:to>
    <xdr:sp macro="" textlink="">
      <xdr:nvSpPr>
        <xdr:cNvPr id="874" name="Text Box 9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1457325" y="18630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50</xdr:row>
      <xdr:rowOff>0</xdr:rowOff>
    </xdr:from>
    <xdr:to>
      <xdr:col>1</xdr:col>
      <xdr:colOff>838200</xdr:colOff>
      <xdr:row>50</xdr:row>
      <xdr:rowOff>161925</xdr:rowOff>
    </xdr:to>
    <xdr:sp macro="" textlink="">
      <xdr:nvSpPr>
        <xdr:cNvPr id="875" name="Text Box 27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1457325" y="18630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50</xdr:row>
      <xdr:rowOff>0</xdr:rowOff>
    </xdr:from>
    <xdr:to>
      <xdr:col>1</xdr:col>
      <xdr:colOff>838200</xdr:colOff>
      <xdr:row>50</xdr:row>
      <xdr:rowOff>161925</xdr:rowOff>
    </xdr:to>
    <xdr:sp macro="" textlink="">
      <xdr:nvSpPr>
        <xdr:cNvPr id="876" name="Text Box 28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1457325" y="18630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50</xdr:row>
      <xdr:rowOff>0</xdr:rowOff>
    </xdr:from>
    <xdr:to>
      <xdr:col>1</xdr:col>
      <xdr:colOff>838200</xdr:colOff>
      <xdr:row>50</xdr:row>
      <xdr:rowOff>161925</xdr:rowOff>
    </xdr:to>
    <xdr:sp macro="" textlink="">
      <xdr:nvSpPr>
        <xdr:cNvPr id="877" name="Text Box 29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1457325" y="18630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50</xdr:row>
      <xdr:rowOff>0</xdr:rowOff>
    </xdr:from>
    <xdr:to>
      <xdr:col>1</xdr:col>
      <xdr:colOff>838200</xdr:colOff>
      <xdr:row>50</xdr:row>
      <xdr:rowOff>161925</xdr:rowOff>
    </xdr:to>
    <xdr:sp macro="" textlink="">
      <xdr:nvSpPr>
        <xdr:cNvPr id="878" name="Text Box 30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1457325" y="18630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50</xdr:row>
      <xdr:rowOff>0</xdr:rowOff>
    </xdr:from>
    <xdr:to>
      <xdr:col>1</xdr:col>
      <xdr:colOff>838200</xdr:colOff>
      <xdr:row>50</xdr:row>
      <xdr:rowOff>161925</xdr:rowOff>
    </xdr:to>
    <xdr:sp macro="" textlink="">
      <xdr:nvSpPr>
        <xdr:cNvPr id="879" name="Text Box 6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1457325" y="18630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50</xdr:row>
      <xdr:rowOff>0</xdr:rowOff>
    </xdr:from>
    <xdr:to>
      <xdr:col>1</xdr:col>
      <xdr:colOff>838200</xdr:colOff>
      <xdr:row>50</xdr:row>
      <xdr:rowOff>161925</xdr:rowOff>
    </xdr:to>
    <xdr:sp macro="" textlink="">
      <xdr:nvSpPr>
        <xdr:cNvPr id="880" name="Text Box 7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1457325" y="18630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50</xdr:row>
      <xdr:rowOff>0</xdr:rowOff>
    </xdr:from>
    <xdr:to>
      <xdr:col>1</xdr:col>
      <xdr:colOff>838200</xdr:colOff>
      <xdr:row>50</xdr:row>
      <xdr:rowOff>161925</xdr:rowOff>
    </xdr:to>
    <xdr:sp macro="" textlink="">
      <xdr:nvSpPr>
        <xdr:cNvPr id="881" name="Text Box 8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1457325" y="18630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50</xdr:row>
      <xdr:rowOff>0</xdr:rowOff>
    </xdr:from>
    <xdr:to>
      <xdr:col>1</xdr:col>
      <xdr:colOff>838200</xdr:colOff>
      <xdr:row>50</xdr:row>
      <xdr:rowOff>161925</xdr:rowOff>
    </xdr:to>
    <xdr:sp macro="" textlink="">
      <xdr:nvSpPr>
        <xdr:cNvPr id="882" name="Text Box 9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1457325" y="18630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50</xdr:row>
      <xdr:rowOff>0</xdr:rowOff>
    </xdr:from>
    <xdr:to>
      <xdr:col>1</xdr:col>
      <xdr:colOff>838200</xdr:colOff>
      <xdr:row>50</xdr:row>
      <xdr:rowOff>161925</xdr:rowOff>
    </xdr:to>
    <xdr:sp macro="" textlink="">
      <xdr:nvSpPr>
        <xdr:cNvPr id="883" name="Text Box 27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1457325" y="18630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50</xdr:row>
      <xdr:rowOff>0</xdr:rowOff>
    </xdr:from>
    <xdr:to>
      <xdr:col>1</xdr:col>
      <xdr:colOff>838200</xdr:colOff>
      <xdr:row>50</xdr:row>
      <xdr:rowOff>161925</xdr:rowOff>
    </xdr:to>
    <xdr:sp macro="" textlink="">
      <xdr:nvSpPr>
        <xdr:cNvPr id="884" name="Text Box 28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1457325" y="18630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50</xdr:row>
      <xdr:rowOff>0</xdr:rowOff>
    </xdr:from>
    <xdr:to>
      <xdr:col>1</xdr:col>
      <xdr:colOff>838200</xdr:colOff>
      <xdr:row>50</xdr:row>
      <xdr:rowOff>161925</xdr:rowOff>
    </xdr:to>
    <xdr:sp macro="" textlink="">
      <xdr:nvSpPr>
        <xdr:cNvPr id="885" name="Text Box 29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1457325" y="18630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50</xdr:row>
      <xdr:rowOff>0</xdr:rowOff>
    </xdr:from>
    <xdr:to>
      <xdr:col>1</xdr:col>
      <xdr:colOff>838200</xdr:colOff>
      <xdr:row>50</xdr:row>
      <xdr:rowOff>161925</xdr:rowOff>
    </xdr:to>
    <xdr:sp macro="" textlink="">
      <xdr:nvSpPr>
        <xdr:cNvPr id="886" name="Text Box 30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1457325" y="186309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53</xdr:row>
      <xdr:rowOff>0</xdr:rowOff>
    </xdr:from>
    <xdr:to>
      <xdr:col>1</xdr:col>
      <xdr:colOff>839665</xdr:colOff>
      <xdr:row>53</xdr:row>
      <xdr:rowOff>161925</xdr:rowOff>
    </xdr:to>
    <xdr:sp macro="" textlink="">
      <xdr:nvSpPr>
        <xdr:cNvPr id="1201" name="Text Box 6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1457325" y="210026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53</xdr:row>
      <xdr:rowOff>0</xdr:rowOff>
    </xdr:from>
    <xdr:to>
      <xdr:col>1</xdr:col>
      <xdr:colOff>839665</xdr:colOff>
      <xdr:row>53</xdr:row>
      <xdr:rowOff>161925</xdr:rowOff>
    </xdr:to>
    <xdr:sp macro="" textlink="">
      <xdr:nvSpPr>
        <xdr:cNvPr id="1202" name="Text Box 7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1457325" y="210026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53</xdr:row>
      <xdr:rowOff>0</xdr:rowOff>
    </xdr:from>
    <xdr:to>
      <xdr:col>1</xdr:col>
      <xdr:colOff>839665</xdr:colOff>
      <xdr:row>53</xdr:row>
      <xdr:rowOff>161925</xdr:rowOff>
    </xdr:to>
    <xdr:sp macro="" textlink="">
      <xdr:nvSpPr>
        <xdr:cNvPr id="1203" name="Text Box 8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1457325" y="210026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53</xdr:row>
      <xdr:rowOff>0</xdr:rowOff>
    </xdr:from>
    <xdr:to>
      <xdr:col>1</xdr:col>
      <xdr:colOff>839665</xdr:colOff>
      <xdr:row>53</xdr:row>
      <xdr:rowOff>161925</xdr:rowOff>
    </xdr:to>
    <xdr:sp macro="" textlink="">
      <xdr:nvSpPr>
        <xdr:cNvPr id="1204" name="Text Box 9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1457325" y="210026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53</xdr:row>
      <xdr:rowOff>0</xdr:rowOff>
    </xdr:from>
    <xdr:to>
      <xdr:col>1</xdr:col>
      <xdr:colOff>839665</xdr:colOff>
      <xdr:row>53</xdr:row>
      <xdr:rowOff>161925</xdr:rowOff>
    </xdr:to>
    <xdr:sp macro="" textlink="">
      <xdr:nvSpPr>
        <xdr:cNvPr id="1205" name="Text Box 27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1457325" y="210026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53</xdr:row>
      <xdr:rowOff>0</xdr:rowOff>
    </xdr:from>
    <xdr:to>
      <xdr:col>1</xdr:col>
      <xdr:colOff>839665</xdr:colOff>
      <xdr:row>53</xdr:row>
      <xdr:rowOff>161925</xdr:rowOff>
    </xdr:to>
    <xdr:sp macro="" textlink="">
      <xdr:nvSpPr>
        <xdr:cNvPr id="1206" name="Text Box 28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1457325" y="210026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53</xdr:row>
      <xdr:rowOff>0</xdr:rowOff>
    </xdr:from>
    <xdr:to>
      <xdr:col>1</xdr:col>
      <xdr:colOff>839665</xdr:colOff>
      <xdr:row>53</xdr:row>
      <xdr:rowOff>161925</xdr:rowOff>
    </xdr:to>
    <xdr:sp macro="" textlink="">
      <xdr:nvSpPr>
        <xdr:cNvPr id="1207" name="Text Box 29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1457325" y="210026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53</xdr:row>
      <xdr:rowOff>0</xdr:rowOff>
    </xdr:from>
    <xdr:to>
      <xdr:col>1</xdr:col>
      <xdr:colOff>839665</xdr:colOff>
      <xdr:row>53</xdr:row>
      <xdr:rowOff>161925</xdr:rowOff>
    </xdr:to>
    <xdr:sp macro="" textlink="">
      <xdr:nvSpPr>
        <xdr:cNvPr id="1208" name="Text Box 30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1457325" y="210026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53</xdr:row>
      <xdr:rowOff>0</xdr:rowOff>
    </xdr:from>
    <xdr:to>
      <xdr:col>1</xdr:col>
      <xdr:colOff>839665</xdr:colOff>
      <xdr:row>53</xdr:row>
      <xdr:rowOff>161925</xdr:rowOff>
    </xdr:to>
    <xdr:sp macro="" textlink="">
      <xdr:nvSpPr>
        <xdr:cNvPr id="1209" name="Text Box 6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1457325" y="210026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53</xdr:row>
      <xdr:rowOff>0</xdr:rowOff>
    </xdr:from>
    <xdr:to>
      <xdr:col>1</xdr:col>
      <xdr:colOff>839665</xdr:colOff>
      <xdr:row>53</xdr:row>
      <xdr:rowOff>161925</xdr:rowOff>
    </xdr:to>
    <xdr:sp macro="" textlink="">
      <xdr:nvSpPr>
        <xdr:cNvPr id="1210" name="Text Box 7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1457325" y="210026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53</xdr:row>
      <xdr:rowOff>0</xdr:rowOff>
    </xdr:from>
    <xdr:to>
      <xdr:col>1</xdr:col>
      <xdr:colOff>839665</xdr:colOff>
      <xdr:row>53</xdr:row>
      <xdr:rowOff>161925</xdr:rowOff>
    </xdr:to>
    <xdr:sp macro="" textlink="">
      <xdr:nvSpPr>
        <xdr:cNvPr id="1211" name="Text Box 8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1457325" y="210026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53</xdr:row>
      <xdr:rowOff>0</xdr:rowOff>
    </xdr:from>
    <xdr:to>
      <xdr:col>1</xdr:col>
      <xdr:colOff>839665</xdr:colOff>
      <xdr:row>53</xdr:row>
      <xdr:rowOff>161925</xdr:rowOff>
    </xdr:to>
    <xdr:sp macro="" textlink="">
      <xdr:nvSpPr>
        <xdr:cNvPr id="1212" name="Text Box 9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1457325" y="210026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53</xdr:row>
      <xdr:rowOff>0</xdr:rowOff>
    </xdr:from>
    <xdr:to>
      <xdr:col>1</xdr:col>
      <xdr:colOff>839665</xdr:colOff>
      <xdr:row>53</xdr:row>
      <xdr:rowOff>161925</xdr:rowOff>
    </xdr:to>
    <xdr:sp macro="" textlink="">
      <xdr:nvSpPr>
        <xdr:cNvPr id="1213" name="Text Box 27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1457325" y="210026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53</xdr:row>
      <xdr:rowOff>0</xdr:rowOff>
    </xdr:from>
    <xdr:to>
      <xdr:col>1</xdr:col>
      <xdr:colOff>839665</xdr:colOff>
      <xdr:row>53</xdr:row>
      <xdr:rowOff>161925</xdr:rowOff>
    </xdr:to>
    <xdr:sp macro="" textlink="">
      <xdr:nvSpPr>
        <xdr:cNvPr id="1214" name="Text Box 28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1457325" y="210026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53</xdr:row>
      <xdr:rowOff>0</xdr:rowOff>
    </xdr:from>
    <xdr:to>
      <xdr:col>1</xdr:col>
      <xdr:colOff>839665</xdr:colOff>
      <xdr:row>53</xdr:row>
      <xdr:rowOff>161925</xdr:rowOff>
    </xdr:to>
    <xdr:sp macro="" textlink="">
      <xdr:nvSpPr>
        <xdr:cNvPr id="1215" name="Text Box 29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1457325" y="210026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53</xdr:row>
      <xdr:rowOff>0</xdr:rowOff>
    </xdr:from>
    <xdr:to>
      <xdr:col>1</xdr:col>
      <xdr:colOff>839665</xdr:colOff>
      <xdr:row>53</xdr:row>
      <xdr:rowOff>161925</xdr:rowOff>
    </xdr:to>
    <xdr:sp macro="" textlink="">
      <xdr:nvSpPr>
        <xdr:cNvPr id="1216" name="Text Box 30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1457325" y="210026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53</xdr:row>
      <xdr:rowOff>0</xdr:rowOff>
    </xdr:from>
    <xdr:to>
      <xdr:col>1</xdr:col>
      <xdr:colOff>839665</xdr:colOff>
      <xdr:row>53</xdr:row>
      <xdr:rowOff>161925</xdr:rowOff>
    </xdr:to>
    <xdr:sp macro="" textlink="">
      <xdr:nvSpPr>
        <xdr:cNvPr id="1217" name="Text Box 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1457325" y="210026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53</xdr:row>
      <xdr:rowOff>0</xdr:rowOff>
    </xdr:from>
    <xdr:to>
      <xdr:col>1</xdr:col>
      <xdr:colOff>839665</xdr:colOff>
      <xdr:row>53</xdr:row>
      <xdr:rowOff>161925</xdr:rowOff>
    </xdr:to>
    <xdr:sp macro="" textlink="">
      <xdr:nvSpPr>
        <xdr:cNvPr id="1218" name="Text Box 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1457325" y="210026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53</xdr:row>
      <xdr:rowOff>0</xdr:rowOff>
    </xdr:from>
    <xdr:to>
      <xdr:col>1</xdr:col>
      <xdr:colOff>839665</xdr:colOff>
      <xdr:row>53</xdr:row>
      <xdr:rowOff>161925</xdr:rowOff>
    </xdr:to>
    <xdr:sp macro="" textlink="">
      <xdr:nvSpPr>
        <xdr:cNvPr id="1219" name="Text Box 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1457325" y="210026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53</xdr:row>
      <xdr:rowOff>0</xdr:rowOff>
    </xdr:from>
    <xdr:to>
      <xdr:col>1</xdr:col>
      <xdr:colOff>839665</xdr:colOff>
      <xdr:row>53</xdr:row>
      <xdr:rowOff>161925</xdr:rowOff>
    </xdr:to>
    <xdr:sp macro="" textlink="">
      <xdr:nvSpPr>
        <xdr:cNvPr id="1220" name="Text Box 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1457325" y="210026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53</xdr:row>
      <xdr:rowOff>0</xdr:rowOff>
    </xdr:from>
    <xdr:to>
      <xdr:col>1</xdr:col>
      <xdr:colOff>839665</xdr:colOff>
      <xdr:row>53</xdr:row>
      <xdr:rowOff>161925</xdr:rowOff>
    </xdr:to>
    <xdr:sp macro="" textlink="">
      <xdr:nvSpPr>
        <xdr:cNvPr id="1221" name="Text Box 27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1457325" y="210026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53</xdr:row>
      <xdr:rowOff>0</xdr:rowOff>
    </xdr:from>
    <xdr:to>
      <xdr:col>1</xdr:col>
      <xdr:colOff>839665</xdr:colOff>
      <xdr:row>53</xdr:row>
      <xdr:rowOff>161925</xdr:rowOff>
    </xdr:to>
    <xdr:sp macro="" textlink="">
      <xdr:nvSpPr>
        <xdr:cNvPr id="1222" name="Text Box 28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1457325" y="210026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53</xdr:row>
      <xdr:rowOff>0</xdr:rowOff>
    </xdr:from>
    <xdr:to>
      <xdr:col>1</xdr:col>
      <xdr:colOff>839665</xdr:colOff>
      <xdr:row>53</xdr:row>
      <xdr:rowOff>161925</xdr:rowOff>
    </xdr:to>
    <xdr:sp macro="" textlink="">
      <xdr:nvSpPr>
        <xdr:cNvPr id="1223" name="Text Box 29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1457325" y="210026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53</xdr:row>
      <xdr:rowOff>0</xdr:rowOff>
    </xdr:from>
    <xdr:to>
      <xdr:col>1</xdr:col>
      <xdr:colOff>839665</xdr:colOff>
      <xdr:row>53</xdr:row>
      <xdr:rowOff>161925</xdr:rowOff>
    </xdr:to>
    <xdr:sp macro="" textlink="">
      <xdr:nvSpPr>
        <xdr:cNvPr id="1224" name="Text Box 30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1457325" y="210026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53</xdr:row>
      <xdr:rowOff>0</xdr:rowOff>
    </xdr:from>
    <xdr:to>
      <xdr:col>1</xdr:col>
      <xdr:colOff>839665</xdr:colOff>
      <xdr:row>53</xdr:row>
      <xdr:rowOff>161925</xdr:rowOff>
    </xdr:to>
    <xdr:sp macro="" textlink="">
      <xdr:nvSpPr>
        <xdr:cNvPr id="1225" name="Text Box 6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1457325" y="210026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53</xdr:row>
      <xdr:rowOff>0</xdr:rowOff>
    </xdr:from>
    <xdr:to>
      <xdr:col>1</xdr:col>
      <xdr:colOff>839665</xdr:colOff>
      <xdr:row>53</xdr:row>
      <xdr:rowOff>161925</xdr:rowOff>
    </xdr:to>
    <xdr:sp macro="" textlink="">
      <xdr:nvSpPr>
        <xdr:cNvPr id="1226" name="Text Box 7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1457325" y="210026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53</xdr:row>
      <xdr:rowOff>0</xdr:rowOff>
    </xdr:from>
    <xdr:to>
      <xdr:col>1</xdr:col>
      <xdr:colOff>839665</xdr:colOff>
      <xdr:row>53</xdr:row>
      <xdr:rowOff>161925</xdr:rowOff>
    </xdr:to>
    <xdr:sp macro="" textlink="">
      <xdr:nvSpPr>
        <xdr:cNvPr id="1227" name="Text Box 8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1457325" y="210026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53</xdr:row>
      <xdr:rowOff>0</xdr:rowOff>
    </xdr:from>
    <xdr:to>
      <xdr:col>1</xdr:col>
      <xdr:colOff>839665</xdr:colOff>
      <xdr:row>53</xdr:row>
      <xdr:rowOff>161925</xdr:rowOff>
    </xdr:to>
    <xdr:sp macro="" textlink="">
      <xdr:nvSpPr>
        <xdr:cNvPr id="1228" name="Text Box 9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1457325" y="210026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53</xdr:row>
      <xdr:rowOff>0</xdr:rowOff>
    </xdr:from>
    <xdr:to>
      <xdr:col>1</xdr:col>
      <xdr:colOff>839665</xdr:colOff>
      <xdr:row>53</xdr:row>
      <xdr:rowOff>161925</xdr:rowOff>
    </xdr:to>
    <xdr:sp macro="" textlink="">
      <xdr:nvSpPr>
        <xdr:cNvPr id="1229" name="Text Box 27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1457325" y="210026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53</xdr:row>
      <xdr:rowOff>0</xdr:rowOff>
    </xdr:from>
    <xdr:to>
      <xdr:col>1</xdr:col>
      <xdr:colOff>839665</xdr:colOff>
      <xdr:row>53</xdr:row>
      <xdr:rowOff>161925</xdr:rowOff>
    </xdr:to>
    <xdr:sp macro="" textlink="">
      <xdr:nvSpPr>
        <xdr:cNvPr id="1230" name="Text Box 28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1457325" y="210026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53</xdr:row>
      <xdr:rowOff>0</xdr:rowOff>
    </xdr:from>
    <xdr:to>
      <xdr:col>1</xdr:col>
      <xdr:colOff>839665</xdr:colOff>
      <xdr:row>53</xdr:row>
      <xdr:rowOff>161925</xdr:rowOff>
    </xdr:to>
    <xdr:sp macro="" textlink="">
      <xdr:nvSpPr>
        <xdr:cNvPr id="1231" name="Text Box 29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1457325" y="210026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53</xdr:row>
      <xdr:rowOff>0</xdr:rowOff>
    </xdr:from>
    <xdr:to>
      <xdr:col>1</xdr:col>
      <xdr:colOff>839665</xdr:colOff>
      <xdr:row>53</xdr:row>
      <xdr:rowOff>161925</xdr:rowOff>
    </xdr:to>
    <xdr:sp macro="" textlink="">
      <xdr:nvSpPr>
        <xdr:cNvPr id="1232" name="Text Box 30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1457325" y="2100262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33" name="Text Box 6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34" name="Text Box 7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35" name="Text Box 8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36" name="Text Box 9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37" name="Text Box 27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38" name="Text Box 28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39" name="Text Box 29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40" name="Text Box 30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41" name="Text Box 6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42" name="Text Box 7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43" name="Text Box 8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44" name="Text Box 9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45" name="Text Box 27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46" name="Text Box 28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47" name="Text Box 29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48" name="Text Box 30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49" name="Text Box 6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50" name="Text Box 7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51" name="Text Box 8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52" name="Text Box 9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53" name="Text Box 27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54" name="Text Box 28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55" name="Text Box 29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56" name="Text Box 30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57" name="Text Box 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58" name="Text Box 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59" name="Text Box 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60" name="Text Box 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61" name="Text Box 27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62" name="Text Box 28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63" name="Text Box 29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64" name="Text Box 30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65" name="Text Box 6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66" name="Text Box 7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67" name="Text Box 8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68" name="Text Box 9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69" name="Text Box 27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70" name="Text Box 28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71" name="Text Box 29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72" name="Text Box 30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73" name="Text Box 6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74" name="Text Box 7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75" name="Text Box 8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76" name="Text Box 9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77" name="Text Box 27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78" name="Text Box 28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79" name="Text Box 29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80" name="Text Box 30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81" name="Text Box 6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82" name="Text Box 7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83" name="Text Box 8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84" name="Text Box 9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85" name="Text Box 27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86" name="Text Box 28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87" name="Text Box 29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88" name="Text Box 30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89" name="Text Box 6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90" name="Text Box 7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91" name="Text Box 8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92" name="Text Box 9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93" name="Text Box 27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94" name="Text Box 28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95" name="Text Box 29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96" name="Text Box 30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97" name="Text Box 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98" name="Text Box 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299" name="Text Box 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00" name="Text Box 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01" name="Text Box 27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02" name="Text Box 28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03" name="Text Box 29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04" name="Text Box 30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05" name="Text Box 6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06" name="Text Box 7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07" name="Text Box 8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08" name="Text Box 9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09" name="Text Box 27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10" name="Text Box 28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11" name="Text Box 29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12" name="Text Box 30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13" name="Text Box 6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14" name="Text Box 7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15" name="Text Box 8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16" name="Text Box 9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17" name="Text Box 27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18" name="Text Box 28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19" name="Text Box 29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20" name="Text Box 30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21" name="Text Box 6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22" name="Text Box 7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23" name="Text Box 8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24" name="Text Box 9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25" name="Text Box 27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26" name="Text Box 28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27" name="Text Box 29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28" name="Text Box 30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29" name="Text Box 6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30" name="Text Box 7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31" name="Text Box 8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32" name="Text Box 9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33" name="Text Box 27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34" name="Text Box 28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35" name="Text Box 29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36" name="Text Box 30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37" name="Text Box 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38" name="Text Box 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39" name="Text Box 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40" name="Text Box 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41" name="Text Box 27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42" name="Text Box 28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43" name="Text Box 29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54</xdr:row>
      <xdr:rowOff>0</xdr:rowOff>
    </xdr:from>
    <xdr:to>
      <xdr:col>1</xdr:col>
      <xdr:colOff>839665</xdr:colOff>
      <xdr:row>54</xdr:row>
      <xdr:rowOff>161925</xdr:rowOff>
    </xdr:to>
    <xdr:sp macro="" textlink="">
      <xdr:nvSpPr>
        <xdr:cNvPr id="1344" name="Text Box 30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>
          <a:spLocks noChangeArrowheads="1"/>
        </xdr:cNvSpPr>
      </xdr:nvSpPr>
      <xdr:spPr bwMode="auto">
        <a:xfrm>
          <a:off x="1457325" y="219456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45" name="Text Box 6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46" name="Text Box 7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47" name="Text Box 8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48" name="Text Box 9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49" name="Text Box 27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50" name="Text Box 28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51" name="Text Box 29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52" name="Text Box 30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53" name="Text Box 6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54" name="Text Box 7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55" name="Text Box 8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56" name="Text Box 9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57" name="Text Box 27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58" name="Text Box 28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59" name="Text Box 29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60" name="Text Box 30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61" name="Text Box 6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62" name="Text Box 7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63" name="Text Box 8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64" name="Text Box 9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65" name="Text Box 27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66" name="Text Box 28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67" name="Text Box 29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68" name="Text Box 30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69" name="Text Box 6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70" name="Text Box 7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71" name="Text Box 8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72" name="Text Box 9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73" name="Text Box 27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74" name="Text Box 28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75" name="Text Box 29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76" name="Text Box 30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77" name="Text Box 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78" name="Text Box 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79" name="Text Box 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80" name="Text Box 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81" name="Text Box 27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82" name="Text Box 28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83" name="Text Box 29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84" name="Text Box 30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85" name="Text Box 6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86" name="Text Box 7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87" name="Text Box 8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88" name="Text Box 9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89" name="Text Box 27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90" name="Text Box 28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91" name="Text Box 29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92" name="Text Box 30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93" name="Text Box 6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94" name="Text Box 7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95" name="Text Box 8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96" name="Text Box 9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97" name="Text Box 27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98" name="Text Box 28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399" name="Text Box 29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00" name="Text Box 30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01" name="Text Box 6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02" name="Text Box 7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03" name="Text Box 8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04" name="Text Box 9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05" name="Text Box 27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06" name="Text Box 28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07" name="Text Box 29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08" name="Text Box 30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09" name="Text Box 6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10" name="Text Box 7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11" name="Text Box 8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12" name="Text Box 9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13" name="Text Box 27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14" name="Text Box 28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15" name="Text Box 29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16" name="Text Box 30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17" name="Text Box 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18" name="Text Box 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19" name="Text Box 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20" name="Text Box 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21" name="Text Box 27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22" name="Text Box 28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23" name="Text Box 29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24" name="Text Box 30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25" name="Text Box 6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26" name="Text Box 7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27" name="Text Box 8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28" name="Text Box 9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29" name="Text Box 27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30" name="Text Box 28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31" name="Text Box 29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32" name="Text Box 30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33" name="Text Box 6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34" name="Text Box 7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35" name="Text Box 8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36" name="Text Box 9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37" name="Text Box 27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38" name="Text Box 28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39" name="Text Box 29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40" name="Text Box 30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41" name="Text Box 6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42" name="Text Box 7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43" name="Text Box 8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44" name="Text Box 9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45" name="Text Box 27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46" name="Text Box 28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47" name="Text Box 29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48" name="Text Box 30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49" name="Text Box 6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50" name="Text Box 7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51" name="Text Box 8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52" name="Text Box 9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53" name="Text Box 27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54" name="Text Box 28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55" name="Text Box 29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55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56" name="Text Box 30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>
          <a:spLocks noChangeArrowheads="1"/>
        </xdr:cNvSpPr>
      </xdr:nvSpPr>
      <xdr:spPr bwMode="auto">
        <a:xfrm>
          <a:off x="1457325" y="230409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57" name="Text Box 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58" name="Text Box 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59" name="Text Box 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60" name="Text Box 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61" name="Text Box 27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62" name="Text Box 28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63" name="Text Box 29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64" name="Text Box 30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65" name="Text Box 6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66" name="Text Box 7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67" name="Text Box 8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68" name="Text Box 9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69" name="Text Box 27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70" name="Text Box 28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71" name="Text Box 29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72" name="Text Box 30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73" name="Text Box 6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74" name="Text Box 7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75" name="Text Box 8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76" name="Text Box 9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77" name="Text Box 27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78" name="Text Box 28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79" name="Text Box 29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80" name="Text Box 30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81" name="Text Box 6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82" name="Text Box 7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83" name="Text Box 8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84" name="Text Box 9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85" name="Text Box 27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86" name="Text Box 28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87" name="Text Box 29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88" name="Text Box 30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89" name="Text Box 6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90" name="Text Box 7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91" name="Text Box 8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92" name="Text Box 9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93" name="Text Box 27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94" name="Text Box 28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95" name="Text Box 29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96" name="Text Box 30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97" name="Text Box 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98" name="Text Box 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499" name="Text Box 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500" name="Text Box 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501" name="Text Box 27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502" name="Text Box 28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503" name="Text Box 29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504" name="Text Box 30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505" name="Text Box 6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506" name="Text Box 7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507" name="Text Box 8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508" name="Text Box 9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509" name="Text Box 27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510" name="Text Box 28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511" name="Text Box 29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56</xdr:row>
      <xdr:rowOff>0</xdr:rowOff>
    </xdr:from>
    <xdr:to>
      <xdr:col>1</xdr:col>
      <xdr:colOff>839665</xdr:colOff>
      <xdr:row>61</xdr:row>
      <xdr:rowOff>62279</xdr:rowOff>
    </xdr:to>
    <xdr:sp macro="" textlink="">
      <xdr:nvSpPr>
        <xdr:cNvPr id="1512" name="Text Box 30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>
          <a:spLocks noChangeArrowheads="1"/>
        </xdr:cNvSpPr>
      </xdr:nvSpPr>
      <xdr:spPr bwMode="auto">
        <a:xfrm>
          <a:off x="1457325" y="236029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139212</xdr:colOff>
      <xdr:row>109</xdr:row>
      <xdr:rowOff>263770</xdr:rowOff>
    </xdr:from>
    <xdr:to>
      <xdr:col>1</xdr:col>
      <xdr:colOff>2206137</xdr:colOff>
      <xdr:row>109</xdr:row>
      <xdr:rowOff>772258</xdr:rowOff>
    </xdr:to>
    <xdr:pic>
      <xdr:nvPicPr>
        <xdr:cNvPr id="781" name="Slika 2" descr="potpis-i-pecat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943" y="27849635"/>
          <a:ext cx="2066925" cy="508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7"/>
  <sheetViews>
    <sheetView tabSelected="1" zoomScale="130" zoomScaleNormal="130" workbookViewId="0">
      <selection activeCell="B1" sqref="B1:F1"/>
    </sheetView>
  </sheetViews>
  <sheetFormatPr defaultRowHeight="15" x14ac:dyDescent="0.25"/>
  <cols>
    <col min="1" max="1" width="4.5703125" style="31" customWidth="1"/>
    <col min="2" max="2" width="51.85546875" style="19" customWidth="1"/>
    <col min="3" max="3" width="5.85546875" style="31" customWidth="1"/>
    <col min="4" max="4" width="6" style="19" customWidth="1"/>
    <col min="5" max="5" width="7.85546875" style="19" customWidth="1"/>
    <col min="6" max="6" width="9" style="19" customWidth="1"/>
  </cols>
  <sheetData>
    <row r="1" spans="1:6" s="1" customFormat="1" x14ac:dyDescent="0.25">
      <c r="A1" s="44"/>
      <c r="B1" s="69" t="s">
        <v>99</v>
      </c>
      <c r="C1" s="69"/>
      <c r="D1" s="69"/>
      <c r="E1" s="69"/>
      <c r="F1" s="69"/>
    </row>
    <row r="2" spans="1:6" s="1" customFormat="1" x14ac:dyDescent="0.25">
      <c r="A2" s="44"/>
      <c r="B2" s="69" t="s">
        <v>73</v>
      </c>
      <c r="C2" s="69"/>
      <c r="D2" s="69"/>
      <c r="E2" s="69"/>
      <c r="F2" s="69"/>
    </row>
    <row r="3" spans="1:6" s="1" customFormat="1" ht="6" customHeight="1" x14ac:dyDescent="0.25">
      <c r="A3" s="26"/>
      <c r="B3" s="4"/>
      <c r="C3" s="26"/>
      <c r="D3" s="4"/>
      <c r="E3" s="4"/>
      <c r="F3" s="4"/>
    </row>
    <row r="4" spans="1:6" s="1" customFormat="1" ht="26.25" x14ac:dyDescent="0.25">
      <c r="A4" s="35"/>
      <c r="B4" s="35" t="s">
        <v>0</v>
      </c>
      <c r="C4" s="35" t="s">
        <v>1</v>
      </c>
      <c r="D4" s="36" t="s">
        <v>2</v>
      </c>
      <c r="E4" s="36" t="s">
        <v>70</v>
      </c>
      <c r="F4" s="37" t="s">
        <v>69</v>
      </c>
    </row>
    <row r="5" spans="1:6" s="1" customFormat="1" x14ac:dyDescent="0.25">
      <c r="A5" s="45" t="s">
        <v>10</v>
      </c>
      <c r="B5" s="5" t="s">
        <v>3</v>
      </c>
      <c r="C5" s="27"/>
      <c r="D5" s="6"/>
      <c r="E5" s="7"/>
      <c r="F5" s="8">
        <f>SUM(F6:F15)</f>
        <v>0</v>
      </c>
    </row>
    <row r="6" spans="1:6" s="2" customFormat="1" ht="28.5" customHeight="1" x14ac:dyDescent="0.25">
      <c r="A6" s="46" t="s">
        <v>15</v>
      </c>
      <c r="B6" s="9" t="s">
        <v>34</v>
      </c>
      <c r="C6" s="28" t="s">
        <v>6</v>
      </c>
      <c r="D6" s="4">
        <v>30</v>
      </c>
      <c r="E6" s="10"/>
      <c r="F6" s="11"/>
    </row>
    <row r="7" spans="1:6" s="2" customFormat="1" ht="28.5" customHeight="1" x14ac:dyDescent="0.25">
      <c r="A7" s="46" t="s">
        <v>16</v>
      </c>
      <c r="B7" s="12" t="s">
        <v>74</v>
      </c>
      <c r="C7" s="28" t="s">
        <v>6</v>
      </c>
      <c r="D7" s="4">
        <v>200</v>
      </c>
      <c r="E7" s="10"/>
      <c r="F7" s="11"/>
    </row>
    <row r="8" spans="1:6" s="2" customFormat="1" ht="19.5" customHeight="1" x14ac:dyDescent="0.25">
      <c r="A8" s="46" t="s">
        <v>17</v>
      </c>
      <c r="B8" s="13" t="s">
        <v>35</v>
      </c>
      <c r="C8" s="28" t="s">
        <v>12</v>
      </c>
      <c r="D8" s="4">
        <v>10</v>
      </c>
      <c r="E8" s="10"/>
      <c r="F8" s="11"/>
    </row>
    <row r="9" spans="1:6" s="3" customFormat="1" ht="52.5" customHeight="1" x14ac:dyDescent="0.25">
      <c r="A9" s="46" t="s">
        <v>22</v>
      </c>
      <c r="B9" s="9" t="s">
        <v>75</v>
      </c>
      <c r="C9" s="28" t="s">
        <v>7</v>
      </c>
      <c r="D9" s="4">
        <v>36</v>
      </c>
      <c r="E9" s="10"/>
      <c r="F9" s="11"/>
    </row>
    <row r="10" spans="1:6" s="3" customFormat="1" ht="0.75" customHeight="1" x14ac:dyDescent="0.25">
      <c r="A10" s="46"/>
      <c r="B10" s="9"/>
      <c r="C10" s="28"/>
      <c r="D10" s="4"/>
      <c r="E10" s="10"/>
      <c r="F10" s="11"/>
    </row>
    <row r="11" spans="1:6" s="3" customFormat="1" ht="51.75" hidden="1" customHeight="1" x14ac:dyDescent="0.25">
      <c r="A11" s="46"/>
      <c r="B11" s="9"/>
      <c r="C11" s="28"/>
      <c r="D11" s="4"/>
      <c r="E11" s="10"/>
      <c r="F11" s="11"/>
    </row>
    <row r="12" spans="1:6" s="3" customFormat="1" ht="25.5" x14ac:dyDescent="0.25">
      <c r="A12" s="46" t="s">
        <v>23</v>
      </c>
      <c r="B12" s="9" t="s">
        <v>92</v>
      </c>
      <c r="C12" s="28" t="s">
        <v>5</v>
      </c>
      <c r="D12" s="4">
        <v>2</v>
      </c>
      <c r="E12" s="10"/>
      <c r="F12" s="11"/>
    </row>
    <row r="13" spans="1:6" s="3" customFormat="1" ht="21.6" customHeight="1" x14ac:dyDescent="0.25">
      <c r="A13" s="46" t="s">
        <v>24</v>
      </c>
      <c r="B13" s="9" t="s">
        <v>93</v>
      </c>
      <c r="C13" s="28" t="s">
        <v>5</v>
      </c>
      <c r="D13" s="4">
        <v>2</v>
      </c>
      <c r="E13" s="10"/>
      <c r="F13" s="11"/>
    </row>
    <row r="14" spans="1:6" s="3" customFormat="1" ht="0.75" customHeight="1" x14ac:dyDescent="0.25">
      <c r="A14" s="46" t="s">
        <v>30</v>
      </c>
      <c r="B14" s="9"/>
      <c r="C14" s="28" t="s">
        <v>5</v>
      </c>
      <c r="D14" s="4">
        <v>1</v>
      </c>
      <c r="E14" s="10"/>
      <c r="F14" s="11"/>
    </row>
    <row r="15" spans="1:6" s="3" customFormat="1" x14ac:dyDescent="0.25">
      <c r="A15" s="46" t="s">
        <v>25</v>
      </c>
      <c r="B15" s="9" t="s">
        <v>31</v>
      </c>
      <c r="C15" s="28" t="s">
        <v>5</v>
      </c>
      <c r="D15" s="4">
        <v>4</v>
      </c>
      <c r="E15" s="10"/>
      <c r="F15" s="11"/>
    </row>
    <row r="16" spans="1:6" s="3" customFormat="1" ht="6.75" customHeight="1" x14ac:dyDescent="0.25">
      <c r="A16" s="47"/>
      <c r="B16" s="14"/>
      <c r="C16" s="29"/>
      <c r="D16" s="15"/>
      <c r="E16" s="16"/>
      <c r="F16" s="17"/>
    </row>
    <row r="17" spans="1:6" s="1" customFormat="1" x14ac:dyDescent="0.25">
      <c r="A17" s="45" t="s">
        <v>13</v>
      </c>
      <c r="B17" s="5" t="s">
        <v>8</v>
      </c>
      <c r="C17" s="27"/>
      <c r="D17" s="6"/>
      <c r="E17" s="7"/>
      <c r="F17" s="8">
        <f>SUM(F18:F23)</f>
        <v>0</v>
      </c>
    </row>
    <row r="18" spans="1:6" s="1" customFormat="1" ht="55.9" customHeight="1" x14ac:dyDescent="0.25">
      <c r="A18" s="46" t="s">
        <v>18</v>
      </c>
      <c r="B18" s="12" t="s">
        <v>76</v>
      </c>
      <c r="C18" s="28" t="s">
        <v>7</v>
      </c>
      <c r="D18" s="4">
        <v>128</v>
      </c>
      <c r="E18" s="10"/>
      <c r="F18" s="11"/>
    </row>
    <row r="19" spans="1:6" s="1" customFormat="1" ht="36.6" customHeight="1" x14ac:dyDescent="0.25">
      <c r="A19" s="46" t="s">
        <v>19</v>
      </c>
      <c r="B19" s="12" t="s">
        <v>94</v>
      </c>
      <c r="C19" s="28" t="s">
        <v>7</v>
      </c>
      <c r="D19" s="67">
        <v>128</v>
      </c>
      <c r="E19" s="10"/>
      <c r="F19" s="11"/>
    </row>
    <row r="20" spans="1:6" s="3" customFormat="1" ht="38.25" x14ac:dyDescent="0.25">
      <c r="A20" s="46" t="s">
        <v>20</v>
      </c>
      <c r="B20" s="9" t="s">
        <v>77</v>
      </c>
      <c r="C20" s="28" t="s">
        <v>7</v>
      </c>
      <c r="D20" s="4">
        <v>16</v>
      </c>
      <c r="E20" s="10"/>
      <c r="F20" s="11"/>
    </row>
    <row r="21" spans="1:6" s="3" customFormat="1" ht="76.5" x14ac:dyDescent="0.25">
      <c r="A21" s="46" t="s">
        <v>21</v>
      </c>
      <c r="B21" s="9" t="s">
        <v>78</v>
      </c>
      <c r="C21" s="28" t="s">
        <v>6</v>
      </c>
      <c r="D21" s="4">
        <v>40</v>
      </c>
      <c r="E21" s="10"/>
      <c r="F21" s="11"/>
    </row>
    <row r="22" spans="1:6" s="3" customFormat="1" ht="1.5" customHeight="1" x14ac:dyDescent="0.25">
      <c r="A22" s="47"/>
      <c r="B22" s="14"/>
      <c r="C22" s="29"/>
      <c r="D22" s="15"/>
      <c r="E22" s="16"/>
      <c r="F22" s="17"/>
    </row>
    <row r="23" spans="1:6" s="3" customFormat="1" x14ac:dyDescent="0.25">
      <c r="A23" s="47"/>
      <c r="B23" s="14"/>
      <c r="C23" s="29"/>
      <c r="D23" s="15"/>
      <c r="E23" s="16"/>
      <c r="F23" s="17"/>
    </row>
    <row r="24" spans="1:6" s="2" customFormat="1" x14ac:dyDescent="0.25">
      <c r="A24" s="45" t="s">
        <v>14</v>
      </c>
      <c r="B24" s="5" t="s">
        <v>9</v>
      </c>
      <c r="C24" s="27"/>
      <c r="D24" s="6"/>
      <c r="E24" s="7"/>
      <c r="F24" s="8">
        <f>SUM(F25:F36)</f>
        <v>0</v>
      </c>
    </row>
    <row r="25" spans="1:6" s="2" customFormat="1" ht="60.75" customHeight="1" x14ac:dyDescent="0.25">
      <c r="A25" s="46" t="s">
        <v>26</v>
      </c>
      <c r="B25" s="12" t="s">
        <v>79</v>
      </c>
      <c r="C25" s="28" t="s">
        <v>6</v>
      </c>
      <c r="D25" s="4">
        <v>16</v>
      </c>
      <c r="E25" s="10"/>
      <c r="F25" s="11"/>
    </row>
    <row r="26" spans="1:6" s="2" customFormat="1" ht="75" customHeight="1" x14ac:dyDescent="0.25">
      <c r="A26" s="46" t="s">
        <v>28</v>
      </c>
      <c r="B26" s="12" t="s">
        <v>80</v>
      </c>
      <c r="C26" s="28" t="s">
        <v>11</v>
      </c>
      <c r="D26" s="4">
        <v>16</v>
      </c>
      <c r="E26" s="10"/>
      <c r="F26" s="11"/>
    </row>
    <row r="27" spans="1:6" s="2" customFormat="1" ht="1.5" hidden="1" customHeight="1" x14ac:dyDescent="0.25">
      <c r="A27" s="46" t="s">
        <v>27</v>
      </c>
      <c r="B27" s="12"/>
      <c r="C27" s="28"/>
      <c r="D27" s="4"/>
      <c r="E27" s="10"/>
      <c r="F27" s="11"/>
    </row>
    <row r="28" spans="1:6" s="3" customFormat="1" ht="120" hidden="1" customHeight="1" x14ac:dyDescent="0.25">
      <c r="A28" s="47" t="s">
        <v>29</v>
      </c>
      <c r="B28" s="14"/>
      <c r="C28" s="29"/>
      <c r="D28" s="15"/>
      <c r="E28" s="16"/>
      <c r="F28" s="17"/>
    </row>
    <row r="29" spans="1:6" s="3" customFormat="1" ht="46.15" customHeight="1" x14ac:dyDescent="0.25">
      <c r="A29" s="46" t="s">
        <v>27</v>
      </c>
      <c r="B29" s="9" t="s">
        <v>81</v>
      </c>
      <c r="C29" s="28" t="s">
        <v>6</v>
      </c>
      <c r="D29" s="4">
        <v>36</v>
      </c>
      <c r="E29" s="10"/>
      <c r="F29" s="11"/>
    </row>
    <row r="30" spans="1:6" s="3" customFormat="1" hidden="1" x14ac:dyDescent="0.25">
      <c r="A30" s="47"/>
      <c r="B30" s="14"/>
      <c r="C30" s="29"/>
      <c r="D30" s="15"/>
      <c r="E30" s="16"/>
      <c r="F30" s="17"/>
    </row>
    <row r="31" spans="1:6" s="3" customFormat="1" ht="158.25" hidden="1" customHeight="1" x14ac:dyDescent="0.25">
      <c r="A31" s="47"/>
      <c r="B31" s="14"/>
      <c r="C31" s="29"/>
      <c r="D31" s="15"/>
      <c r="E31" s="16"/>
      <c r="F31" s="17"/>
    </row>
    <row r="32" spans="1:6" s="3" customFormat="1" hidden="1" x14ac:dyDescent="0.25">
      <c r="A32" s="47"/>
      <c r="B32" s="14"/>
      <c r="C32" s="29"/>
      <c r="D32" s="15"/>
      <c r="E32" s="16"/>
      <c r="F32" s="17"/>
    </row>
    <row r="33" spans="1:6" s="3" customFormat="1" ht="173.45" customHeight="1" x14ac:dyDescent="0.25">
      <c r="A33" s="46" t="s">
        <v>29</v>
      </c>
      <c r="B33" s="9" t="s">
        <v>82</v>
      </c>
      <c r="C33" s="28" t="s">
        <v>5</v>
      </c>
      <c r="D33" s="4">
        <v>1</v>
      </c>
      <c r="E33" s="10"/>
      <c r="F33" s="11"/>
    </row>
    <row r="34" spans="1:6" s="3" customFormat="1" ht="1.1499999999999999" customHeight="1" x14ac:dyDescent="0.25">
      <c r="A34" s="46" t="s">
        <v>32</v>
      </c>
      <c r="B34" s="9"/>
      <c r="C34" s="28"/>
      <c r="D34" s="4"/>
      <c r="E34" s="10"/>
      <c r="F34" s="11"/>
    </row>
    <row r="35" spans="1:6" s="3" customFormat="1" ht="1.1499999999999999" customHeight="1" x14ac:dyDescent="0.25">
      <c r="A35" s="46"/>
      <c r="B35" s="9"/>
      <c r="C35" s="28"/>
      <c r="D35" s="4"/>
      <c r="E35" s="10"/>
      <c r="F35" s="11"/>
    </row>
    <row r="36" spans="1:6" s="3" customFormat="1" ht="54" hidden="1" customHeight="1" x14ac:dyDescent="0.25">
      <c r="A36" s="47"/>
      <c r="B36" s="14"/>
      <c r="C36" s="29"/>
      <c r="D36" s="15"/>
      <c r="E36" s="16"/>
      <c r="F36" s="17"/>
    </row>
    <row r="37" spans="1:6" s="3" customFormat="1" ht="9.75" customHeight="1" x14ac:dyDescent="0.25">
      <c r="A37" s="47"/>
      <c r="B37" s="14"/>
      <c r="C37" s="29"/>
      <c r="D37" s="15"/>
      <c r="E37" s="16"/>
      <c r="F37" s="17"/>
    </row>
    <row r="38" spans="1:6" s="2" customFormat="1" x14ac:dyDescent="0.25">
      <c r="A38" s="45" t="s">
        <v>33</v>
      </c>
      <c r="B38" s="5" t="s">
        <v>84</v>
      </c>
      <c r="C38" s="27"/>
      <c r="D38" s="6"/>
      <c r="E38" s="7"/>
      <c r="F38" s="8">
        <f>SUM(F39:F43)</f>
        <v>0</v>
      </c>
    </row>
    <row r="39" spans="1:6" s="1" customFormat="1" ht="48.75" hidden="1" customHeight="1" x14ac:dyDescent="0.25">
      <c r="A39" s="46"/>
      <c r="B39" s="12"/>
      <c r="C39" s="20"/>
      <c r="D39" s="21"/>
      <c r="E39" s="10"/>
      <c r="F39" s="11"/>
    </row>
    <row r="40" spans="1:6" s="1" customFormat="1" ht="2.25" hidden="1" customHeight="1" x14ac:dyDescent="0.25">
      <c r="A40" s="46"/>
      <c r="B40" s="12"/>
      <c r="C40" s="20"/>
      <c r="D40" s="21"/>
      <c r="E40" s="10"/>
      <c r="F40" s="11"/>
    </row>
    <row r="41" spans="1:6" s="3" customFormat="1" ht="119.25" hidden="1" customHeight="1" x14ac:dyDescent="0.25">
      <c r="A41" s="47"/>
      <c r="B41" s="22"/>
      <c r="C41" s="23"/>
      <c r="D41" s="24"/>
      <c r="E41" s="16"/>
      <c r="F41" s="17"/>
    </row>
    <row r="42" spans="1:6" s="3" customFormat="1" ht="162" hidden="1" customHeight="1" x14ac:dyDescent="0.25">
      <c r="A42" s="47"/>
      <c r="B42" s="43"/>
      <c r="C42" s="25"/>
      <c r="D42" s="24"/>
      <c r="E42" s="16"/>
      <c r="F42" s="17"/>
    </row>
    <row r="43" spans="1:6" s="1" customFormat="1" ht="22.5" customHeight="1" x14ac:dyDescent="0.25">
      <c r="A43" s="46" t="s">
        <v>98</v>
      </c>
      <c r="B43" s="12" t="s">
        <v>85</v>
      </c>
      <c r="C43" s="20" t="s">
        <v>86</v>
      </c>
      <c r="D43" s="21">
        <v>150</v>
      </c>
      <c r="E43" s="10"/>
      <c r="F43" s="11"/>
    </row>
    <row r="44" spans="1:6" s="3" customFormat="1" ht="69" hidden="1" customHeight="1" x14ac:dyDescent="0.25">
      <c r="A44" s="47" t="s">
        <v>36</v>
      </c>
      <c r="B44" s="22"/>
      <c r="C44" s="23"/>
      <c r="D44" s="24"/>
      <c r="E44" s="16"/>
      <c r="F44" s="17"/>
    </row>
    <row r="45" spans="1:6" s="3" customFormat="1" ht="142.5" hidden="1" customHeight="1" x14ac:dyDescent="0.25">
      <c r="A45" s="47" t="s">
        <v>37</v>
      </c>
      <c r="B45" s="22"/>
      <c r="C45" s="23"/>
      <c r="D45" s="24"/>
      <c r="E45" s="16"/>
      <c r="F45" s="17"/>
    </row>
    <row r="46" spans="1:6" s="3" customFormat="1" ht="52.15" hidden="1" customHeight="1" x14ac:dyDescent="0.25">
      <c r="A46" s="47"/>
      <c r="B46" s="22"/>
      <c r="C46" s="23"/>
      <c r="D46" s="24"/>
      <c r="E46" s="16"/>
      <c r="F46" s="17"/>
    </row>
    <row r="47" spans="1:6" s="2" customFormat="1" x14ac:dyDescent="0.25">
      <c r="A47" s="45" t="s">
        <v>38</v>
      </c>
      <c r="B47" s="5" t="s">
        <v>39</v>
      </c>
      <c r="C47" s="27"/>
      <c r="D47" s="6"/>
      <c r="E47" s="7"/>
      <c r="F47" s="8">
        <f>SUM(F48:F48)</f>
        <v>0</v>
      </c>
    </row>
    <row r="48" spans="1:6" s="3" customFormat="1" ht="58.9" customHeight="1" x14ac:dyDescent="0.25">
      <c r="A48" s="46" t="s">
        <v>44</v>
      </c>
      <c r="B48" s="12" t="s">
        <v>83</v>
      </c>
      <c r="C48" s="20" t="s">
        <v>40</v>
      </c>
      <c r="D48" s="21">
        <v>440</v>
      </c>
      <c r="E48" s="10"/>
      <c r="F48" s="11"/>
    </row>
    <row r="49" spans="1:6" s="3" customFormat="1" ht="11.25" customHeight="1" x14ac:dyDescent="0.25">
      <c r="A49" s="47"/>
      <c r="B49" s="12"/>
      <c r="C49" s="20"/>
      <c r="D49" s="21"/>
      <c r="E49" s="10"/>
      <c r="F49" s="11"/>
    </row>
    <row r="50" spans="1:6" s="2" customFormat="1" x14ac:dyDescent="0.25">
      <c r="A50" s="45" t="s">
        <v>41</v>
      </c>
      <c r="B50" s="5" t="s">
        <v>42</v>
      </c>
      <c r="C50" s="27"/>
      <c r="D50" s="6"/>
      <c r="E50" s="7"/>
      <c r="F50" s="8">
        <f>SUM(F51:F51)</f>
        <v>0</v>
      </c>
    </row>
    <row r="51" spans="1:6" s="2" customFormat="1" ht="17.25" customHeight="1" x14ac:dyDescent="0.25">
      <c r="A51" s="46" t="s">
        <v>45</v>
      </c>
      <c r="B51" s="12" t="s">
        <v>91</v>
      </c>
      <c r="C51" s="20" t="s">
        <v>43</v>
      </c>
      <c r="D51" s="21">
        <v>42</v>
      </c>
      <c r="E51" s="10"/>
      <c r="F51" s="11"/>
    </row>
    <row r="52" spans="1:6" s="2" customFormat="1" ht="11.25" customHeight="1" x14ac:dyDescent="0.25">
      <c r="A52" s="46"/>
      <c r="B52" s="12"/>
      <c r="C52" s="20"/>
      <c r="D52" s="21"/>
      <c r="E52" s="10"/>
      <c r="F52" s="11"/>
    </row>
    <row r="53" spans="1:6" s="2" customFormat="1" x14ac:dyDescent="0.25">
      <c r="A53" s="45" t="s">
        <v>46</v>
      </c>
      <c r="B53" s="5" t="s">
        <v>87</v>
      </c>
      <c r="C53" s="27"/>
      <c r="D53" s="6"/>
      <c r="E53" s="7"/>
      <c r="F53" s="8">
        <f>SUM(F54:F60)</f>
        <v>0</v>
      </c>
    </row>
    <row r="54" spans="1:6" s="2" customFormat="1" ht="48.6" customHeight="1" x14ac:dyDescent="0.25">
      <c r="A54" s="46" t="s">
        <v>47</v>
      </c>
      <c r="B54" s="12" t="s">
        <v>88</v>
      </c>
      <c r="C54" s="20" t="s">
        <v>6</v>
      </c>
      <c r="D54" s="21">
        <v>84</v>
      </c>
      <c r="E54" s="10"/>
      <c r="F54" s="11"/>
    </row>
    <row r="55" spans="1:6" s="2" customFormat="1" ht="49.15" customHeight="1" x14ac:dyDescent="0.25">
      <c r="A55" s="46" t="s">
        <v>48</v>
      </c>
      <c r="B55" s="12" t="s">
        <v>89</v>
      </c>
      <c r="C55" s="20" t="s">
        <v>6</v>
      </c>
      <c r="D55" s="21">
        <v>92</v>
      </c>
      <c r="E55" s="10"/>
      <c r="F55" s="11"/>
    </row>
    <row r="56" spans="1:6" s="2" customFormat="1" ht="51.6" hidden="1" customHeight="1" x14ac:dyDescent="0.25">
      <c r="A56" s="46"/>
      <c r="B56" s="12"/>
      <c r="C56" s="20"/>
      <c r="D56" s="21"/>
      <c r="E56" s="10"/>
      <c r="F56" s="11"/>
    </row>
    <row r="57" spans="1:6" s="2" customFormat="1" ht="81" hidden="1" customHeight="1" x14ac:dyDescent="0.25">
      <c r="A57" s="46"/>
      <c r="B57" s="12"/>
      <c r="C57" s="20"/>
      <c r="D57" s="21"/>
      <c r="E57" s="10"/>
      <c r="F57" s="11"/>
    </row>
    <row r="58" spans="1:6" s="3" customFormat="1" ht="20.25" hidden="1" customHeight="1" x14ac:dyDescent="0.25">
      <c r="A58" s="47" t="s">
        <v>49</v>
      </c>
      <c r="B58" s="64"/>
      <c r="C58" s="23"/>
      <c r="D58" s="24"/>
      <c r="E58" s="16"/>
      <c r="F58" s="17"/>
    </row>
    <row r="59" spans="1:6" s="3" customFormat="1" ht="40.5" hidden="1" customHeight="1" x14ac:dyDescent="0.25">
      <c r="A59" s="47" t="s">
        <v>50</v>
      </c>
      <c r="B59" s="14"/>
      <c r="C59" s="29"/>
      <c r="D59" s="50"/>
      <c r="E59" s="16"/>
      <c r="F59" s="16"/>
    </row>
    <row r="60" spans="1:6" s="3" customFormat="1" ht="42.75" hidden="1" customHeight="1" x14ac:dyDescent="0.25">
      <c r="A60" s="47" t="s">
        <v>51</v>
      </c>
      <c r="B60" s="14"/>
      <c r="C60" s="29"/>
      <c r="D60" s="50"/>
      <c r="E60" s="16"/>
      <c r="F60" s="16">
        <f t="shared" ref="F60" si="0">+E60*D60</f>
        <v>0</v>
      </c>
    </row>
    <row r="61" spans="1:6" s="3" customFormat="1" ht="8.25" customHeight="1" x14ac:dyDescent="0.25">
      <c r="A61" s="47"/>
      <c r="B61" s="14"/>
      <c r="C61" s="29"/>
      <c r="D61" s="50"/>
      <c r="E61" s="16"/>
      <c r="F61" s="16"/>
    </row>
    <row r="62" spans="1:6" s="3" customFormat="1" x14ac:dyDescent="0.25">
      <c r="A62" s="45" t="s">
        <v>52</v>
      </c>
      <c r="B62" s="5" t="s">
        <v>97</v>
      </c>
      <c r="C62" s="33"/>
      <c r="D62" s="51"/>
      <c r="E62" s="34"/>
      <c r="F62" s="7">
        <f>SUM(F65:F66)</f>
        <v>0</v>
      </c>
    </row>
    <row r="63" spans="1:6" s="3" customFormat="1" ht="117.75" hidden="1" customHeight="1" x14ac:dyDescent="0.25">
      <c r="A63" s="46"/>
      <c r="B63" s="14"/>
      <c r="C63" s="29"/>
      <c r="D63" s="50"/>
      <c r="E63" s="16"/>
      <c r="F63" s="16"/>
    </row>
    <row r="64" spans="1:6" s="3" customFormat="1" ht="0.75" customHeight="1" x14ac:dyDescent="0.25">
      <c r="A64" s="46"/>
      <c r="B64" s="14"/>
      <c r="C64" s="29" t="s">
        <v>6</v>
      </c>
      <c r="D64" s="50">
        <v>70</v>
      </c>
      <c r="E64" s="16">
        <v>10</v>
      </c>
      <c r="F64" s="16">
        <f t="shared" ref="F64:F70" si="1">+E64*D64</f>
        <v>700</v>
      </c>
    </row>
    <row r="65" spans="1:6" s="3" customFormat="1" ht="38.25" x14ac:dyDescent="0.25">
      <c r="A65" s="46" t="s">
        <v>53</v>
      </c>
      <c r="B65" s="9" t="s">
        <v>96</v>
      </c>
      <c r="C65" s="28" t="s">
        <v>5</v>
      </c>
      <c r="D65" s="52">
        <v>15</v>
      </c>
      <c r="E65" s="10"/>
      <c r="F65" s="10"/>
    </row>
    <row r="66" spans="1:6" s="3" customFormat="1" ht="29.25" customHeight="1" x14ac:dyDescent="0.25">
      <c r="A66" s="46" t="s">
        <v>95</v>
      </c>
      <c r="B66" s="9" t="s">
        <v>90</v>
      </c>
      <c r="C66" s="28" t="s">
        <v>6</v>
      </c>
      <c r="D66" s="52">
        <v>80</v>
      </c>
      <c r="E66" s="10"/>
      <c r="F66" s="10"/>
    </row>
    <row r="67" spans="1:6" s="3" customFormat="1" hidden="1" x14ac:dyDescent="0.25">
      <c r="A67" s="47" t="s">
        <v>54</v>
      </c>
      <c r="B67" s="14"/>
      <c r="C67" s="29" t="s">
        <v>4</v>
      </c>
      <c r="D67" s="50">
        <v>60</v>
      </c>
      <c r="E67" s="16">
        <v>60</v>
      </c>
      <c r="F67" s="16">
        <f t="shared" si="1"/>
        <v>3600</v>
      </c>
    </row>
    <row r="68" spans="1:6" s="3" customFormat="1" hidden="1" x14ac:dyDescent="0.25">
      <c r="A68" s="47" t="s">
        <v>55</v>
      </c>
      <c r="B68" s="14"/>
      <c r="C68" s="29" t="s">
        <v>5</v>
      </c>
      <c r="D68" s="50">
        <v>5</v>
      </c>
      <c r="E68" s="16">
        <v>100</v>
      </c>
      <c r="F68" s="16">
        <f t="shared" si="1"/>
        <v>500</v>
      </c>
    </row>
    <row r="69" spans="1:6" s="3" customFormat="1" hidden="1" x14ac:dyDescent="0.25">
      <c r="A69" s="47" t="s">
        <v>56</v>
      </c>
      <c r="B69" s="14"/>
      <c r="C69" s="29" t="s">
        <v>5</v>
      </c>
      <c r="D69" s="50">
        <v>11</v>
      </c>
      <c r="E69" s="16">
        <v>60</v>
      </c>
      <c r="F69" s="16">
        <f t="shared" si="1"/>
        <v>660</v>
      </c>
    </row>
    <row r="70" spans="1:6" s="3" customFormat="1" hidden="1" x14ac:dyDescent="0.25">
      <c r="A70" s="47" t="s">
        <v>57</v>
      </c>
      <c r="B70" s="14"/>
      <c r="C70" s="29" t="s">
        <v>5</v>
      </c>
      <c r="D70" s="50">
        <v>1</v>
      </c>
      <c r="E70" s="16">
        <v>1000</v>
      </c>
      <c r="F70" s="16">
        <f t="shared" si="1"/>
        <v>1000</v>
      </c>
    </row>
    <row r="71" spans="1:6" s="3" customFormat="1" ht="1.5" customHeight="1" x14ac:dyDescent="0.25">
      <c r="A71" s="47"/>
      <c r="B71" s="14"/>
      <c r="C71" s="29"/>
      <c r="D71" s="50"/>
      <c r="E71" s="16"/>
      <c r="F71" s="16"/>
    </row>
    <row r="72" spans="1:6" s="3" customFormat="1" ht="0.75" hidden="1" customHeight="1" x14ac:dyDescent="0.25">
      <c r="A72" s="48" t="s">
        <v>58</v>
      </c>
      <c r="B72" s="32"/>
      <c r="C72" s="33"/>
      <c r="D72" s="51"/>
      <c r="E72" s="34"/>
      <c r="F72" s="34">
        <f>SUM(F73:F76)</f>
        <v>0</v>
      </c>
    </row>
    <row r="73" spans="1:6" s="3" customFormat="1" hidden="1" x14ac:dyDescent="0.25">
      <c r="A73" s="47" t="s">
        <v>59</v>
      </c>
      <c r="B73" s="14"/>
      <c r="C73" s="29"/>
      <c r="D73" s="50"/>
      <c r="E73" s="16"/>
      <c r="F73" s="16"/>
    </row>
    <row r="74" spans="1:6" s="3" customFormat="1" ht="93.75" hidden="1" customHeight="1" x14ac:dyDescent="0.25">
      <c r="A74" s="47" t="s">
        <v>60</v>
      </c>
      <c r="B74" s="14"/>
      <c r="C74" s="29"/>
      <c r="D74" s="50"/>
      <c r="E74" s="16"/>
      <c r="F74" s="16"/>
    </row>
    <row r="75" spans="1:6" s="3" customFormat="1" hidden="1" x14ac:dyDescent="0.25">
      <c r="A75" s="47" t="s">
        <v>61</v>
      </c>
      <c r="B75" s="14"/>
      <c r="C75" s="29"/>
      <c r="D75" s="50"/>
      <c r="E75" s="16"/>
      <c r="F75" s="16"/>
    </row>
    <row r="76" spans="1:6" s="3" customFormat="1" hidden="1" x14ac:dyDescent="0.25">
      <c r="A76" s="47" t="s">
        <v>62</v>
      </c>
      <c r="B76" s="14"/>
      <c r="C76" s="29"/>
      <c r="D76" s="50"/>
      <c r="E76" s="16"/>
      <c r="F76" s="16"/>
    </row>
    <row r="77" spans="1:6" s="1" customFormat="1" hidden="1" x14ac:dyDescent="0.25">
      <c r="A77" s="46"/>
      <c r="B77" s="9"/>
      <c r="C77" s="28"/>
      <c r="D77" s="52"/>
      <c r="E77" s="10"/>
      <c r="F77" s="10"/>
    </row>
    <row r="78" spans="1:6" s="1" customFormat="1" hidden="1" x14ac:dyDescent="0.25">
      <c r="A78" s="49"/>
      <c r="B78" s="38"/>
      <c r="C78" s="39"/>
      <c r="D78" s="53"/>
      <c r="E78" s="40"/>
      <c r="F78" s="41"/>
    </row>
    <row r="79" spans="1:6" s="1" customFormat="1" ht="0.75" hidden="1" customHeight="1" x14ac:dyDescent="0.25">
      <c r="A79" s="49"/>
      <c r="B79" s="38"/>
      <c r="C79" s="39"/>
      <c r="D79" s="53"/>
      <c r="E79" s="40"/>
      <c r="F79" s="41"/>
    </row>
    <row r="80" spans="1:6" s="1" customFormat="1" ht="13.5" customHeight="1" x14ac:dyDescent="0.25">
      <c r="A80" s="49"/>
      <c r="B80" s="38"/>
      <c r="C80" s="39"/>
      <c r="D80" s="53"/>
      <c r="E80" s="40"/>
      <c r="F80" s="41"/>
    </row>
    <row r="81" spans="1:6" s="1" customFormat="1" ht="0.75" customHeight="1" x14ac:dyDescent="0.25">
      <c r="A81" s="49"/>
      <c r="B81" s="38"/>
      <c r="C81" s="39"/>
      <c r="D81" s="53"/>
      <c r="E81" s="40"/>
      <c r="F81" s="41"/>
    </row>
    <row r="82" spans="1:6" s="1" customFormat="1" hidden="1" x14ac:dyDescent="0.25">
      <c r="A82" s="49"/>
      <c r="B82" s="38"/>
      <c r="C82" s="39"/>
      <c r="D82" s="53"/>
      <c r="E82" s="40"/>
      <c r="F82" s="41"/>
    </row>
    <row r="83" spans="1:6" s="1" customFormat="1" x14ac:dyDescent="0.25">
      <c r="A83" s="30"/>
      <c r="B83" s="18"/>
      <c r="C83" s="30"/>
      <c r="D83" s="42"/>
      <c r="E83" s="42"/>
      <c r="F83" s="42"/>
    </row>
    <row r="84" spans="1:6" s="1" customFormat="1" ht="16.5" x14ac:dyDescent="0.25">
      <c r="A84" s="30"/>
      <c r="B84" s="60" t="s">
        <v>63</v>
      </c>
      <c r="C84" s="30"/>
      <c r="D84" s="42"/>
      <c r="E84" s="42"/>
      <c r="F84" s="42"/>
    </row>
    <row r="85" spans="1:6" s="1" customFormat="1" x14ac:dyDescent="0.25">
      <c r="A85" s="56" t="str">
        <f>+A5</f>
        <v>A</v>
      </c>
      <c r="B85" s="57" t="str">
        <f>+B5</f>
        <v>PRIPREMNI RADOVI</v>
      </c>
      <c r="C85" s="61"/>
      <c r="D85" s="62"/>
      <c r="E85" s="63"/>
      <c r="F85" s="58">
        <f>+F5</f>
        <v>0</v>
      </c>
    </row>
    <row r="86" spans="1:6" s="1" customFormat="1" x14ac:dyDescent="0.25">
      <c r="A86" s="56" t="str">
        <f>+A17</f>
        <v>B</v>
      </c>
      <c r="B86" s="57" t="str">
        <f>+B17</f>
        <v>ZEMLJANI RADOVI</v>
      </c>
      <c r="C86" s="30"/>
      <c r="D86" s="42"/>
      <c r="E86" s="42"/>
      <c r="F86" s="58">
        <f>+F17</f>
        <v>0</v>
      </c>
    </row>
    <row r="87" spans="1:6" s="1" customFormat="1" x14ac:dyDescent="0.25">
      <c r="A87" s="56" t="str">
        <f>+A24</f>
        <v>C</v>
      </c>
      <c r="B87" s="57" t="str">
        <f>+B24</f>
        <v>ODVODNJA</v>
      </c>
      <c r="C87" s="61"/>
      <c r="D87" s="62"/>
      <c r="E87" s="63"/>
      <c r="F87" s="58">
        <f>+F24</f>
        <v>0</v>
      </c>
    </row>
    <row r="88" spans="1:6" s="1" customFormat="1" x14ac:dyDescent="0.25">
      <c r="A88" s="56" t="str">
        <f>+A38</f>
        <v>D</v>
      </c>
      <c r="B88" s="57" t="str">
        <f>+B38</f>
        <v xml:space="preserve">ARMIRAČKI RADOVI </v>
      </c>
      <c r="C88" s="61"/>
      <c r="D88" s="62"/>
      <c r="E88" s="63"/>
      <c r="F88" s="58">
        <f>+F38</f>
        <v>0</v>
      </c>
    </row>
    <row r="89" spans="1:6" s="1" customFormat="1" x14ac:dyDescent="0.25">
      <c r="A89" s="56" t="str">
        <f>+A47</f>
        <v>E</v>
      </c>
      <c r="B89" s="57" t="str">
        <f>+B47</f>
        <v>ZAVRŠNA OBRADA KOLNIKA</v>
      </c>
      <c r="C89" s="61"/>
      <c r="D89" s="62"/>
      <c r="E89" s="63"/>
      <c r="F89" s="58">
        <f>+F47</f>
        <v>0</v>
      </c>
    </row>
    <row r="90" spans="1:6" s="1" customFormat="1" x14ac:dyDescent="0.25">
      <c r="A90" s="56" t="str">
        <f>+A50</f>
        <v>F</v>
      </c>
      <c r="B90" s="57" t="str">
        <f>+B50</f>
        <v>UREĐENJE OKOLIŠA</v>
      </c>
      <c r="C90" s="61"/>
      <c r="D90" s="62"/>
      <c r="E90" s="63"/>
      <c r="F90" s="58">
        <f>+F50</f>
        <v>0</v>
      </c>
    </row>
    <row r="91" spans="1:6" s="1" customFormat="1" ht="12.75" customHeight="1" x14ac:dyDescent="0.25">
      <c r="A91" s="56" t="str">
        <f>+A53</f>
        <v>G</v>
      </c>
      <c r="B91" s="57" t="str">
        <f>+B53</f>
        <v>BETONSKI RADOVI</v>
      </c>
      <c r="C91" s="61"/>
      <c r="D91" s="62"/>
      <c r="E91" s="63"/>
      <c r="F91" s="58">
        <f>+F53</f>
        <v>0</v>
      </c>
    </row>
    <row r="92" spans="1:6" s="1" customFormat="1" ht="12.75" customHeight="1" x14ac:dyDescent="0.25">
      <c r="A92" s="56" t="str">
        <f>+A62</f>
        <v>H</v>
      </c>
      <c r="B92" s="57" t="s">
        <v>72</v>
      </c>
      <c r="C92" s="61"/>
      <c r="D92" s="62"/>
      <c r="E92" s="63"/>
      <c r="F92" s="58">
        <f>+F62</f>
        <v>0</v>
      </c>
    </row>
    <row r="93" spans="1:6" s="1" customFormat="1" hidden="1" x14ac:dyDescent="0.25">
      <c r="A93" s="56"/>
      <c r="B93" s="57"/>
      <c r="C93" s="61"/>
      <c r="D93" s="62"/>
      <c r="E93" s="63"/>
      <c r="F93" s="58">
        <f>+F72</f>
        <v>0</v>
      </c>
    </row>
    <row r="94" spans="1:6" s="1" customFormat="1" ht="1.5" hidden="1" customHeight="1" x14ac:dyDescent="0.25">
      <c r="A94" s="56"/>
      <c r="B94" s="57"/>
      <c r="C94" s="61"/>
      <c r="D94" s="62"/>
      <c r="E94" s="63"/>
      <c r="F94" s="58">
        <f>+F78</f>
        <v>0</v>
      </c>
    </row>
    <row r="95" spans="1:6" s="1" customFormat="1" ht="0.75" hidden="1" customHeight="1" x14ac:dyDescent="0.25">
      <c r="A95" s="56"/>
      <c r="B95" s="57"/>
      <c r="C95" s="61"/>
      <c r="D95" s="62"/>
      <c r="E95" s="63"/>
      <c r="F95" s="58">
        <f t="shared" ref="F95:F98" si="2">+F79</f>
        <v>0</v>
      </c>
    </row>
    <row r="96" spans="1:6" s="1" customFormat="1" ht="0.75" hidden="1" customHeight="1" x14ac:dyDescent="0.25">
      <c r="A96" s="56"/>
      <c r="B96" s="57"/>
      <c r="C96" s="61"/>
      <c r="D96" s="62"/>
      <c r="E96" s="63"/>
      <c r="F96" s="58">
        <f t="shared" si="2"/>
        <v>0</v>
      </c>
    </row>
    <row r="97" spans="1:6" s="1" customFormat="1" hidden="1" x14ac:dyDescent="0.25">
      <c r="A97" s="56"/>
      <c r="B97" s="57"/>
      <c r="C97" s="61"/>
      <c r="D97" s="62"/>
      <c r="E97" s="63"/>
      <c r="F97" s="58">
        <f t="shared" si="2"/>
        <v>0</v>
      </c>
    </row>
    <row r="98" spans="1:6" s="1" customFormat="1" hidden="1" x14ac:dyDescent="0.25">
      <c r="A98" s="56"/>
      <c r="B98" s="57"/>
      <c r="C98" s="54"/>
      <c r="D98" s="55"/>
      <c r="E98" s="55"/>
      <c r="F98" s="58">
        <f t="shared" si="2"/>
        <v>0</v>
      </c>
    </row>
    <row r="99" spans="1:6" s="1" customFormat="1" ht="0.75" hidden="1" customHeight="1" x14ac:dyDescent="0.25">
      <c r="A99" s="30"/>
      <c r="B99" s="59" t="s">
        <v>64</v>
      </c>
      <c r="C99" s="61" t="s">
        <v>67</v>
      </c>
      <c r="D99" s="62"/>
      <c r="E99" s="63"/>
      <c r="F99" s="65">
        <f>SUM(F85:F98)</f>
        <v>0</v>
      </c>
    </row>
    <row r="100" spans="1:6" s="1" customFormat="1" ht="0.75" customHeight="1" x14ac:dyDescent="0.25">
      <c r="A100" s="30"/>
      <c r="B100" s="59"/>
      <c r="C100" s="61"/>
      <c r="D100" s="62"/>
      <c r="E100" s="63"/>
      <c r="F100" s="65"/>
    </row>
    <row r="101" spans="1:6" s="1" customFormat="1" hidden="1" x14ac:dyDescent="0.25">
      <c r="A101" s="30"/>
      <c r="B101" s="59"/>
      <c r="C101" s="61"/>
      <c r="D101" s="62"/>
      <c r="E101" s="63"/>
      <c r="F101" s="65"/>
    </row>
    <row r="102" spans="1:6" s="1" customFormat="1" x14ac:dyDescent="0.25">
      <c r="A102" s="30"/>
      <c r="B102" s="18"/>
      <c r="C102" s="30"/>
      <c r="D102" s="42"/>
      <c r="E102" s="42"/>
      <c r="F102" s="42"/>
    </row>
    <row r="103" spans="1:6" s="1" customFormat="1" hidden="1" x14ac:dyDescent="0.25">
      <c r="A103" s="30"/>
      <c r="B103" s="18"/>
      <c r="C103" s="30"/>
      <c r="D103" s="42"/>
      <c r="E103" s="42"/>
      <c r="F103" s="42"/>
    </row>
    <row r="104" spans="1:6" s="1" customFormat="1" x14ac:dyDescent="0.25">
      <c r="A104" s="30"/>
      <c r="B104" s="59" t="s">
        <v>64</v>
      </c>
      <c r="C104" s="61" t="s">
        <v>68</v>
      </c>
      <c r="D104" s="62"/>
      <c r="E104" s="63"/>
      <c r="F104" s="66">
        <f>SUM(F85:F92)</f>
        <v>0</v>
      </c>
    </row>
    <row r="105" spans="1:6" s="1" customFormat="1" x14ac:dyDescent="0.25">
      <c r="A105" s="30"/>
      <c r="B105" s="59" t="s">
        <v>65</v>
      </c>
      <c r="C105" s="61" t="s">
        <v>68</v>
      </c>
      <c r="D105" s="62"/>
      <c r="E105" s="63"/>
      <c r="F105" s="66">
        <f>SUM(F104*0.25)</f>
        <v>0</v>
      </c>
    </row>
    <row r="106" spans="1:6" s="1" customFormat="1" x14ac:dyDescent="0.25">
      <c r="A106" s="30"/>
      <c r="B106" s="59" t="s">
        <v>66</v>
      </c>
      <c r="C106" s="61" t="s">
        <v>68</v>
      </c>
      <c r="D106" s="62"/>
      <c r="E106" s="63"/>
      <c r="F106" s="66">
        <f>SUM(F104:F105)</f>
        <v>0</v>
      </c>
    </row>
    <row r="107" spans="1:6" s="1" customFormat="1" x14ac:dyDescent="0.25">
      <c r="A107" s="30"/>
      <c r="B107" s="18"/>
      <c r="C107" s="30"/>
      <c r="D107" s="42"/>
      <c r="E107" s="42"/>
      <c r="F107" s="42"/>
    </row>
    <row r="108" spans="1:6" s="1" customFormat="1" ht="1.5" customHeight="1" x14ac:dyDescent="0.25">
      <c r="A108" s="30"/>
      <c r="B108" s="18"/>
      <c r="C108" s="30"/>
      <c r="D108" s="42"/>
      <c r="E108" s="42"/>
      <c r="F108" s="42"/>
    </row>
    <row r="109" spans="1:6" s="1" customFormat="1" ht="30" customHeight="1" x14ac:dyDescent="0.25">
      <c r="A109" s="30"/>
      <c r="B109" s="68" t="s">
        <v>71</v>
      </c>
      <c r="C109" s="30"/>
      <c r="D109" s="42"/>
      <c r="E109" s="42"/>
      <c r="F109" s="42"/>
    </row>
    <row r="110" spans="1:6" s="1" customFormat="1" ht="74.25" customHeight="1" x14ac:dyDescent="0.25">
      <c r="A110" s="30"/>
      <c r="B110" s="18"/>
      <c r="C110" s="30"/>
      <c r="D110" s="42"/>
      <c r="E110" s="42"/>
      <c r="F110" s="42"/>
    </row>
    <row r="111" spans="1:6" s="1" customFormat="1" x14ac:dyDescent="0.25">
      <c r="A111" s="30"/>
      <c r="B111" s="18"/>
      <c r="C111" s="30"/>
      <c r="D111" s="42"/>
      <c r="E111" s="42"/>
      <c r="F111" s="42"/>
    </row>
    <row r="112" spans="1:6" s="1" customFormat="1" x14ac:dyDescent="0.25">
      <c r="A112" s="30"/>
      <c r="B112" s="18"/>
      <c r="C112" s="30"/>
      <c r="D112" s="42"/>
      <c r="E112" s="42"/>
      <c r="F112" s="42"/>
    </row>
    <row r="113" spans="1:6" s="1" customFormat="1" x14ac:dyDescent="0.25">
      <c r="A113" s="30"/>
      <c r="B113" s="18"/>
      <c r="C113" s="30"/>
      <c r="D113" s="42"/>
      <c r="E113" s="42"/>
      <c r="F113" s="42"/>
    </row>
    <row r="114" spans="1:6" s="1" customFormat="1" x14ac:dyDescent="0.25">
      <c r="A114" s="30"/>
      <c r="B114" s="18"/>
      <c r="C114" s="30"/>
      <c r="D114" s="42"/>
      <c r="E114" s="42"/>
      <c r="F114" s="42"/>
    </row>
    <row r="115" spans="1:6" s="1" customFormat="1" x14ac:dyDescent="0.25">
      <c r="A115" s="30"/>
      <c r="B115" s="18"/>
      <c r="C115" s="30"/>
      <c r="D115" s="42"/>
      <c r="E115" s="42"/>
      <c r="F115" s="42"/>
    </row>
    <row r="116" spans="1:6" s="1" customFormat="1" x14ac:dyDescent="0.25">
      <c r="A116" s="30"/>
      <c r="B116" s="18"/>
      <c r="C116" s="30"/>
      <c r="D116" s="42"/>
      <c r="E116" s="42"/>
      <c r="F116" s="42"/>
    </row>
    <row r="117" spans="1:6" s="1" customFormat="1" x14ac:dyDescent="0.25">
      <c r="A117" s="30"/>
      <c r="B117" s="18"/>
      <c r="C117" s="30"/>
      <c r="D117" s="42"/>
      <c r="E117" s="42"/>
      <c r="F117" s="42"/>
    </row>
    <row r="118" spans="1:6" s="1" customFormat="1" x14ac:dyDescent="0.25">
      <c r="A118" s="30"/>
      <c r="B118" s="18"/>
      <c r="C118" s="30"/>
      <c r="D118" s="42"/>
      <c r="E118" s="42"/>
      <c r="F118" s="42"/>
    </row>
    <row r="119" spans="1:6" s="1" customFormat="1" x14ac:dyDescent="0.25">
      <c r="A119" s="30"/>
      <c r="B119" s="18"/>
      <c r="C119" s="30"/>
      <c r="D119" s="42"/>
      <c r="E119" s="42"/>
      <c r="F119" s="42"/>
    </row>
    <row r="120" spans="1:6" s="1" customFormat="1" x14ac:dyDescent="0.25">
      <c r="A120" s="30"/>
      <c r="B120" s="18"/>
      <c r="C120" s="30"/>
      <c r="D120" s="42"/>
      <c r="E120" s="42"/>
      <c r="F120" s="42"/>
    </row>
    <row r="121" spans="1:6" s="1" customFormat="1" x14ac:dyDescent="0.25">
      <c r="A121" s="30"/>
      <c r="B121" s="18"/>
      <c r="C121" s="30"/>
      <c r="D121" s="42"/>
      <c r="E121" s="42"/>
      <c r="F121" s="42"/>
    </row>
    <row r="122" spans="1:6" s="1" customFormat="1" x14ac:dyDescent="0.25">
      <c r="A122" s="30"/>
      <c r="B122" s="18"/>
      <c r="C122" s="30"/>
      <c r="D122" s="42"/>
      <c r="E122" s="42"/>
      <c r="F122" s="42"/>
    </row>
    <row r="123" spans="1:6" s="1" customFormat="1" x14ac:dyDescent="0.25">
      <c r="A123" s="30"/>
      <c r="B123" s="18"/>
      <c r="C123" s="30"/>
      <c r="D123" s="18"/>
      <c r="E123" s="18"/>
      <c r="F123" s="18"/>
    </row>
    <row r="124" spans="1:6" s="1" customFormat="1" x14ac:dyDescent="0.25">
      <c r="A124" s="30"/>
      <c r="B124" s="18"/>
      <c r="C124" s="30"/>
      <c r="D124" s="18"/>
      <c r="E124" s="18"/>
      <c r="F124" s="18"/>
    </row>
    <row r="125" spans="1:6" s="1" customFormat="1" x14ac:dyDescent="0.25">
      <c r="A125" s="30"/>
      <c r="B125" s="18"/>
      <c r="C125" s="30"/>
      <c r="D125" s="18"/>
      <c r="E125" s="18"/>
      <c r="F125" s="18"/>
    </row>
    <row r="126" spans="1:6" s="1" customFormat="1" x14ac:dyDescent="0.25">
      <c r="A126" s="30"/>
      <c r="B126" s="18"/>
      <c r="C126" s="30"/>
      <c r="D126" s="18"/>
      <c r="E126" s="18"/>
      <c r="F126" s="18"/>
    </row>
    <row r="127" spans="1:6" s="1" customFormat="1" x14ac:dyDescent="0.25">
      <c r="A127" s="30"/>
      <c r="B127" s="18"/>
      <c r="C127" s="30"/>
      <c r="D127" s="18"/>
      <c r="E127" s="18"/>
      <c r="F127" s="18"/>
    </row>
    <row r="128" spans="1:6" s="1" customFormat="1" x14ac:dyDescent="0.25">
      <c r="A128" s="30"/>
      <c r="B128" s="18"/>
      <c r="C128" s="30"/>
      <c r="D128" s="18"/>
      <c r="E128" s="18"/>
      <c r="F128" s="18"/>
    </row>
    <row r="129" spans="1:6" s="1" customFormat="1" x14ac:dyDescent="0.25">
      <c r="A129" s="30"/>
      <c r="B129" s="18"/>
      <c r="C129" s="30"/>
      <c r="D129" s="18"/>
      <c r="E129" s="18"/>
      <c r="F129" s="18"/>
    </row>
    <row r="130" spans="1:6" s="1" customFormat="1" x14ac:dyDescent="0.25">
      <c r="A130" s="30"/>
      <c r="B130" s="18"/>
      <c r="C130" s="30"/>
      <c r="D130" s="18"/>
      <c r="E130" s="18"/>
      <c r="F130" s="18"/>
    </row>
    <row r="131" spans="1:6" s="1" customFormat="1" x14ac:dyDescent="0.25">
      <c r="A131" s="30"/>
      <c r="B131" s="18"/>
      <c r="C131" s="30"/>
      <c r="D131" s="18"/>
      <c r="E131" s="18"/>
      <c r="F131" s="18"/>
    </row>
    <row r="132" spans="1:6" s="1" customFormat="1" x14ac:dyDescent="0.25">
      <c r="A132" s="30"/>
      <c r="B132" s="18"/>
      <c r="C132" s="30"/>
      <c r="D132" s="18"/>
      <c r="E132" s="18"/>
      <c r="F132" s="18"/>
    </row>
    <row r="133" spans="1:6" s="1" customFormat="1" x14ac:dyDescent="0.25">
      <c r="A133" s="30"/>
      <c r="B133" s="18"/>
      <c r="C133" s="30"/>
      <c r="D133" s="18"/>
      <c r="E133" s="18"/>
      <c r="F133" s="18"/>
    </row>
    <row r="134" spans="1:6" s="1" customFormat="1" x14ac:dyDescent="0.25">
      <c r="A134" s="30"/>
      <c r="B134" s="18"/>
      <c r="C134" s="30"/>
      <c r="D134" s="18"/>
      <c r="E134" s="18"/>
      <c r="F134" s="18"/>
    </row>
    <row r="135" spans="1:6" s="1" customFormat="1" x14ac:dyDescent="0.25">
      <c r="A135" s="30"/>
      <c r="B135" s="18"/>
      <c r="C135" s="30"/>
      <c r="D135" s="18"/>
      <c r="E135" s="18"/>
      <c r="F135" s="18"/>
    </row>
    <row r="136" spans="1:6" s="1" customFormat="1" x14ac:dyDescent="0.25">
      <c r="A136" s="30"/>
      <c r="B136" s="18"/>
      <c r="C136" s="30"/>
      <c r="D136" s="18"/>
      <c r="E136" s="18"/>
      <c r="F136" s="18"/>
    </row>
    <row r="137" spans="1:6" s="1" customFormat="1" x14ac:dyDescent="0.25">
      <c r="A137" s="30"/>
      <c r="B137" s="18"/>
      <c r="C137" s="30"/>
      <c r="D137" s="18"/>
      <c r="E137" s="18"/>
      <c r="F137" s="18"/>
    </row>
    <row r="138" spans="1:6" s="1" customFormat="1" x14ac:dyDescent="0.25">
      <c r="A138" s="30"/>
      <c r="B138" s="18"/>
      <c r="C138" s="30"/>
      <c r="D138" s="18"/>
      <c r="E138" s="18"/>
      <c r="F138" s="18"/>
    </row>
    <row r="139" spans="1:6" s="1" customFormat="1" x14ac:dyDescent="0.25">
      <c r="A139" s="30"/>
      <c r="B139" s="18"/>
      <c r="C139" s="30"/>
      <c r="D139" s="18"/>
      <c r="E139" s="18"/>
      <c r="F139" s="18"/>
    </row>
    <row r="140" spans="1:6" s="1" customFormat="1" x14ac:dyDescent="0.25">
      <c r="A140" s="30"/>
      <c r="B140" s="18"/>
      <c r="C140" s="30"/>
      <c r="D140" s="18"/>
      <c r="E140" s="18"/>
      <c r="F140" s="18"/>
    </row>
    <row r="141" spans="1:6" s="1" customFormat="1" x14ac:dyDescent="0.25">
      <c r="A141" s="30"/>
      <c r="B141" s="18"/>
      <c r="C141" s="30"/>
      <c r="D141" s="18"/>
      <c r="E141" s="18"/>
      <c r="F141" s="18"/>
    </row>
    <row r="142" spans="1:6" s="1" customFormat="1" x14ac:dyDescent="0.25">
      <c r="A142" s="30"/>
      <c r="B142" s="18"/>
      <c r="C142" s="30"/>
      <c r="D142" s="18"/>
      <c r="E142" s="18"/>
      <c r="F142" s="18"/>
    </row>
    <row r="143" spans="1:6" s="1" customFormat="1" x14ac:dyDescent="0.25">
      <c r="A143" s="30"/>
      <c r="B143" s="18"/>
      <c r="C143" s="30"/>
      <c r="D143" s="18"/>
      <c r="E143" s="18"/>
      <c r="F143" s="18"/>
    </row>
    <row r="144" spans="1:6" s="1" customFormat="1" x14ac:dyDescent="0.25">
      <c r="A144" s="30"/>
      <c r="B144" s="18"/>
      <c r="C144" s="30"/>
      <c r="D144" s="18"/>
      <c r="E144" s="18"/>
      <c r="F144" s="18"/>
    </row>
    <row r="145" spans="1:6" s="1" customFormat="1" x14ac:dyDescent="0.25">
      <c r="A145" s="30"/>
      <c r="B145" s="18"/>
      <c r="C145" s="30"/>
      <c r="D145" s="18"/>
      <c r="E145" s="18"/>
      <c r="F145" s="18"/>
    </row>
    <row r="146" spans="1:6" s="1" customFormat="1" x14ac:dyDescent="0.25">
      <c r="A146" s="30"/>
      <c r="B146" s="18"/>
      <c r="C146" s="30"/>
      <c r="D146" s="18"/>
      <c r="E146" s="18"/>
      <c r="F146" s="18"/>
    </row>
    <row r="147" spans="1:6" s="1" customFormat="1" x14ac:dyDescent="0.25">
      <c r="A147" s="30"/>
      <c r="B147" s="18"/>
      <c r="C147" s="30"/>
      <c r="D147" s="18"/>
      <c r="E147" s="18"/>
      <c r="F147" s="18"/>
    </row>
    <row r="148" spans="1:6" s="1" customFormat="1" x14ac:dyDescent="0.25">
      <c r="A148" s="30"/>
      <c r="B148" s="18"/>
      <c r="C148" s="30"/>
      <c r="D148" s="18"/>
      <c r="E148" s="18"/>
      <c r="F148" s="18"/>
    </row>
    <row r="149" spans="1:6" s="1" customFormat="1" x14ac:dyDescent="0.25">
      <c r="A149" s="30"/>
      <c r="B149" s="18"/>
      <c r="C149" s="30"/>
      <c r="D149" s="18"/>
      <c r="E149" s="18"/>
      <c r="F149" s="18"/>
    </row>
    <row r="150" spans="1:6" s="1" customFormat="1" x14ac:dyDescent="0.25">
      <c r="A150" s="30"/>
      <c r="B150" s="18"/>
      <c r="C150" s="30"/>
      <c r="D150" s="18"/>
      <c r="E150" s="18"/>
      <c r="F150" s="18"/>
    </row>
    <row r="151" spans="1:6" s="1" customFormat="1" x14ac:dyDescent="0.25">
      <c r="A151" s="30"/>
      <c r="B151" s="18"/>
      <c r="C151" s="30"/>
      <c r="D151" s="18"/>
      <c r="E151" s="18"/>
      <c r="F151" s="18"/>
    </row>
    <row r="152" spans="1:6" s="1" customFormat="1" x14ac:dyDescent="0.25">
      <c r="A152" s="30"/>
      <c r="B152" s="18"/>
      <c r="C152" s="30"/>
      <c r="D152" s="18"/>
      <c r="E152" s="18"/>
      <c r="F152" s="18"/>
    </row>
    <row r="153" spans="1:6" s="1" customFormat="1" x14ac:dyDescent="0.25">
      <c r="A153" s="30"/>
      <c r="B153" s="18"/>
      <c r="C153" s="30"/>
      <c r="D153" s="18"/>
      <c r="E153" s="18"/>
      <c r="F153" s="18"/>
    </row>
    <row r="154" spans="1:6" s="1" customFormat="1" x14ac:dyDescent="0.25">
      <c r="A154" s="30"/>
      <c r="B154" s="18"/>
      <c r="C154" s="30"/>
      <c r="D154" s="18"/>
      <c r="E154" s="18"/>
      <c r="F154" s="18"/>
    </row>
    <row r="155" spans="1:6" s="1" customFormat="1" x14ac:dyDescent="0.25">
      <c r="A155" s="30"/>
      <c r="B155" s="18"/>
      <c r="C155" s="30"/>
      <c r="D155" s="18"/>
      <c r="E155" s="18"/>
      <c r="F155" s="18"/>
    </row>
    <row r="156" spans="1:6" s="1" customFormat="1" x14ac:dyDescent="0.25">
      <c r="A156" s="30"/>
      <c r="B156" s="18"/>
      <c r="C156" s="30"/>
      <c r="D156" s="18"/>
      <c r="E156" s="18"/>
      <c r="F156" s="18"/>
    </row>
    <row r="157" spans="1:6" s="1" customFormat="1" x14ac:dyDescent="0.25">
      <c r="A157" s="30"/>
      <c r="B157" s="18"/>
      <c r="C157" s="30"/>
      <c r="D157" s="18"/>
      <c r="E157" s="18"/>
      <c r="F157" s="18"/>
    </row>
    <row r="158" spans="1:6" s="1" customFormat="1" x14ac:dyDescent="0.25">
      <c r="A158" s="30"/>
      <c r="B158" s="18"/>
      <c r="C158" s="30"/>
      <c r="D158" s="18"/>
      <c r="E158" s="18"/>
      <c r="F158" s="18"/>
    </row>
    <row r="159" spans="1:6" s="1" customFormat="1" x14ac:dyDescent="0.25">
      <c r="A159" s="30"/>
      <c r="B159" s="18"/>
      <c r="C159" s="30"/>
      <c r="D159" s="18"/>
      <c r="E159" s="18"/>
      <c r="F159" s="18"/>
    </row>
    <row r="160" spans="1:6" s="1" customFormat="1" x14ac:dyDescent="0.25">
      <c r="A160" s="30"/>
      <c r="B160" s="18"/>
      <c r="C160" s="30"/>
      <c r="D160" s="18"/>
      <c r="E160" s="18"/>
      <c r="F160" s="18"/>
    </row>
    <row r="161" spans="1:6" s="1" customFormat="1" x14ac:dyDescent="0.25">
      <c r="A161" s="30"/>
      <c r="B161" s="18"/>
      <c r="C161" s="30"/>
      <c r="D161" s="18"/>
      <c r="E161" s="18"/>
      <c r="F161" s="18"/>
    </row>
    <row r="162" spans="1:6" s="1" customFormat="1" x14ac:dyDescent="0.25">
      <c r="A162" s="30"/>
      <c r="B162" s="18"/>
      <c r="C162" s="30"/>
      <c r="D162" s="18"/>
      <c r="E162" s="18"/>
      <c r="F162" s="18"/>
    </row>
    <row r="163" spans="1:6" s="1" customFormat="1" x14ac:dyDescent="0.25">
      <c r="A163" s="30"/>
      <c r="B163" s="18"/>
      <c r="C163" s="30"/>
      <c r="D163" s="18"/>
      <c r="E163" s="18"/>
      <c r="F163" s="18"/>
    </row>
    <row r="164" spans="1:6" s="1" customFormat="1" x14ac:dyDescent="0.25">
      <c r="A164" s="30"/>
      <c r="B164" s="18"/>
      <c r="C164" s="30"/>
      <c r="D164" s="18"/>
      <c r="E164" s="18"/>
      <c r="F164" s="18"/>
    </row>
    <row r="165" spans="1:6" s="1" customFormat="1" x14ac:dyDescent="0.25">
      <c r="A165" s="30"/>
      <c r="B165" s="18"/>
      <c r="C165" s="30"/>
      <c r="D165" s="18"/>
      <c r="E165" s="18"/>
      <c r="F165" s="18"/>
    </row>
    <row r="166" spans="1:6" s="1" customFormat="1" x14ac:dyDescent="0.25">
      <c r="A166" s="30"/>
      <c r="B166" s="18"/>
      <c r="C166" s="30"/>
      <c r="D166" s="18"/>
      <c r="E166" s="18"/>
      <c r="F166" s="18"/>
    </row>
    <row r="167" spans="1:6" s="1" customFormat="1" x14ac:dyDescent="0.25">
      <c r="A167" s="30"/>
      <c r="B167" s="18"/>
      <c r="C167" s="30"/>
      <c r="D167" s="18"/>
      <c r="E167" s="18"/>
      <c r="F167" s="18"/>
    </row>
    <row r="168" spans="1:6" s="1" customFormat="1" x14ac:dyDescent="0.25">
      <c r="A168" s="30"/>
      <c r="B168" s="18"/>
      <c r="C168" s="30"/>
      <c r="D168" s="18"/>
      <c r="E168" s="18"/>
      <c r="F168" s="18"/>
    </row>
    <row r="169" spans="1:6" s="1" customFormat="1" x14ac:dyDescent="0.25">
      <c r="A169" s="30"/>
      <c r="B169" s="18"/>
      <c r="C169" s="30"/>
      <c r="D169" s="18"/>
      <c r="E169" s="18"/>
      <c r="F169" s="18"/>
    </row>
    <row r="170" spans="1:6" s="1" customFormat="1" x14ac:dyDescent="0.25">
      <c r="A170" s="30"/>
      <c r="B170" s="18"/>
      <c r="C170" s="30"/>
      <c r="D170" s="18"/>
      <c r="E170" s="18"/>
      <c r="F170" s="18"/>
    </row>
    <row r="171" spans="1:6" s="1" customFormat="1" x14ac:dyDescent="0.25">
      <c r="A171" s="30"/>
      <c r="B171" s="18"/>
      <c r="C171" s="30"/>
      <c r="D171" s="18"/>
      <c r="E171" s="18"/>
      <c r="F171" s="18"/>
    </row>
    <row r="172" spans="1:6" s="1" customFormat="1" x14ac:dyDescent="0.25">
      <c r="A172" s="30"/>
      <c r="B172" s="18"/>
      <c r="C172" s="30"/>
      <c r="D172" s="18"/>
      <c r="E172" s="18"/>
      <c r="F172" s="18"/>
    </row>
    <row r="173" spans="1:6" s="1" customFormat="1" x14ac:dyDescent="0.25">
      <c r="A173" s="30"/>
      <c r="B173" s="18"/>
      <c r="C173" s="30"/>
      <c r="D173" s="18"/>
      <c r="E173" s="18"/>
      <c r="F173" s="18"/>
    </row>
    <row r="174" spans="1:6" s="1" customFormat="1" x14ac:dyDescent="0.25">
      <c r="A174" s="30"/>
      <c r="B174" s="18"/>
      <c r="C174" s="30"/>
      <c r="D174" s="18"/>
      <c r="E174" s="18"/>
      <c r="F174" s="18"/>
    </row>
    <row r="175" spans="1:6" s="1" customFormat="1" x14ac:dyDescent="0.25">
      <c r="A175" s="30"/>
      <c r="B175" s="18"/>
      <c r="C175" s="30"/>
      <c r="D175" s="18"/>
      <c r="E175" s="18"/>
      <c r="F175" s="18"/>
    </row>
    <row r="176" spans="1:6" s="1" customFormat="1" x14ac:dyDescent="0.25">
      <c r="A176" s="30"/>
      <c r="B176" s="18"/>
      <c r="C176" s="30"/>
      <c r="D176" s="18"/>
      <c r="E176" s="18"/>
      <c r="F176" s="18"/>
    </row>
    <row r="177" spans="1:6" s="1" customFormat="1" x14ac:dyDescent="0.25">
      <c r="A177" s="30"/>
      <c r="B177" s="18"/>
      <c r="C177" s="30"/>
      <c r="D177" s="18"/>
      <c r="E177" s="18"/>
      <c r="F177" s="18"/>
    </row>
    <row r="178" spans="1:6" s="1" customFormat="1" x14ac:dyDescent="0.25">
      <c r="A178" s="30"/>
      <c r="B178" s="18"/>
      <c r="C178" s="30"/>
      <c r="D178" s="18"/>
      <c r="E178" s="18"/>
      <c r="F178" s="18"/>
    </row>
    <row r="179" spans="1:6" s="1" customFormat="1" x14ac:dyDescent="0.25">
      <c r="A179" s="30"/>
      <c r="B179" s="18"/>
      <c r="C179" s="30"/>
      <c r="D179" s="18"/>
      <c r="E179" s="18"/>
      <c r="F179" s="18"/>
    </row>
    <row r="180" spans="1:6" s="1" customFormat="1" x14ac:dyDescent="0.25">
      <c r="A180" s="30"/>
      <c r="B180" s="18"/>
      <c r="C180" s="30"/>
      <c r="D180" s="18"/>
      <c r="E180" s="18"/>
      <c r="F180" s="18"/>
    </row>
    <row r="181" spans="1:6" s="1" customFormat="1" x14ac:dyDescent="0.25">
      <c r="A181" s="30"/>
      <c r="B181" s="18"/>
      <c r="C181" s="30"/>
      <c r="D181" s="18"/>
      <c r="E181" s="18"/>
      <c r="F181" s="18"/>
    </row>
    <row r="182" spans="1:6" s="1" customFormat="1" x14ac:dyDescent="0.25">
      <c r="A182" s="30"/>
      <c r="B182" s="18"/>
      <c r="C182" s="30"/>
      <c r="D182" s="18"/>
      <c r="E182" s="18"/>
      <c r="F182" s="18"/>
    </row>
    <row r="183" spans="1:6" s="1" customFormat="1" x14ac:dyDescent="0.25">
      <c r="A183" s="30"/>
      <c r="B183" s="18"/>
      <c r="C183" s="30"/>
      <c r="D183" s="18"/>
      <c r="E183" s="18"/>
      <c r="F183" s="18"/>
    </row>
    <row r="184" spans="1:6" s="1" customFormat="1" x14ac:dyDescent="0.25">
      <c r="A184" s="30"/>
      <c r="B184" s="18"/>
      <c r="C184" s="30"/>
      <c r="D184" s="18"/>
      <c r="E184" s="18"/>
      <c r="F184" s="18"/>
    </row>
    <row r="185" spans="1:6" s="1" customFormat="1" x14ac:dyDescent="0.25">
      <c r="A185" s="30"/>
      <c r="B185" s="18"/>
      <c r="C185" s="30"/>
      <c r="D185" s="18"/>
      <c r="E185" s="18"/>
      <c r="F185" s="18"/>
    </row>
    <row r="186" spans="1:6" s="1" customFormat="1" x14ac:dyDescent="0.25">
      <c r="A186" s="30"/>
      <c r="B186" s="18"/>
      <c r="C186" s="30"/>
      <c r="D186" s="18"/>
      <c r="E186" s="18"/>
      <c r="F186" s="18"/>
    </row>
    <row r="187" spans="1:6" s="1" customFormat="1" x14ac:dyDescent="0.25">
      <c r="A187" s="30"/>
      <c r="B187" s="18"/>
      <c r="C187" s="30"/>
      <c r="D187" s="18"/>
      <c r="E187" s="18"/>
      <c r="F187" s="18"/>
    </row>
  </sheetData>
  <mergeCells count="2">
    <mergeCell ref="B1:F1"/>
    <mergeCell ref="B2:F2"/>
  </mergeCells>
  <pageMargins left="0.70866141732283472" right="0.51181102362204722" top="0.35433070866141736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Helena Šelimber</cp:lastModifiedBy>
  <cp:lastPrinted>2026-08-12T09:43:13Z</cp:lastPrinted>
  <dcterms:created xsi:type="dcterms:W3CDTF">2023-07-05T18:21:42Z</dcterms:created>
  <dcterms:modified xsi:type="dcterms:W3CDTF">2026-08-12T09:44:09Z</dcterms:modified>
</cp:coreProperties>
</file>